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 販路開拓支援部\4 資金支援Ｇ\7-1-成長企業スケールアップ支援事業\09事業説明会\HP資料・データ\"/>
    </mc:Choice>
  </mc:AlternateContent>
  <xr:revisionPtr revIDLastSave="0" documentId="13_ncr:1_{FE6AF0E7-EAEA-4616-B0DB-1547E48395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4" sheetId="5" r:id="rId1"/>
    <sheet name="別紙5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5" l="1"/>
  <c r="I61" i="5"/>
  <c r="I59" i="5"/>
  <c r="I58" i="5"/>
  <c r="I56" i="5"/>
  <c r="I55" i="5"/>
  <c r="I53" i="5"/>
  <c r="I52" i="5"/>
  <c r="I50" i="5"/>
  <c r="I49" i="5"/>
  <c r="I47" i="5"/>
  <c r="I46" i="5"/>
  <c r="I44" i="5"/>
  <c r="I43" i="5"/>
  <c r="I41" i="5"/>
  <c r="I40" i="5"/>
  <c r="I37" i="5"/>
  <c r="I36" i="5"/>
  <c r="I34" i="5"/>
  <c r="I33" i="5"/>
  <c r="I30" i="5"/>
  <c r="I29" i="5"/>
  <c r="I27" i="5"/>
  <c r="I26" i="5"/>
  <c r="I24" i="5"/>
  <c r="I23" i="5"/>
  <c r="I21" i="5"/>
  <c r="I20" i="5"/>
  <c r="I18" i="5"/>
  <c r="I17" i="5"/>
  <c r="I15" i="5"/>
  <c r="I14" i="5"/>
  <c r="I12" i="5"/>
  <c r="I11" i="5"/>
  <c r="I9" i="5"/>
  <c r="I8" i="5"/>
  <c r="C73" i="5" l="1"/>
  <c r="H63" i="5"/>
  <c r="H60" i="5"/>
  <c r="H57" i="5"/>
  <c r="H54" i="5"/>
  <c r="H51" i="5"/>
  <c r="H48" i="5"/>
  <c r="H45" i="5"/>
  <c r="H42" i="5"/>
  <c r="H38" i="5"/>
  <c r="H35" i="5"/>
  <c r="H31" i="5"/>
  <c r="H28" i="5"/>
  <c r="H25" i="5"/>
  <c r="H22" i="5"/>
  <c r="H19" i="5"/>
  <c r="H16" i="5"/>
  <c r="H13" i="5"/>
  <c r="H10" i="5"/>
  <c r="G62" i="5"/>
  <c r="G61" i="5"/>
  <c r="G59" i="5"/>
  <c r="G58" i="5"/>
  <c r="G56" i="5"/>
  <c r="G55" i="5"/>
  <c r="G53" i="5"/>
  <c r="G52" i="5"/>
  <c r="G50" i="5"/>
  <c r="G49" i="5"/>
  <c r="G47" i="5"/>
  <c r="G46" i="5"/>
  <c r="G48" i="5" s="1"/>
  <c r="G44" i="5"/>
  <c r="G43" i="5"/>
  <c r="G41" i="5"/>
  <c r="G40" i="5"/>
  <c r="G42" i="5" s="1"/>
  <c r="G37" i="5"/>
  <c r="G36" i="5"/>
  <c r="G34" i="5"/>
  <c r="G33" i="5"/>
  <c r="G30" i="5"/>
  <c r="G29" i="5"/>
  <c r="G27" i="5"/>
  <c r="G26" i="5"/>
  <c r="G24" i="5"/>
  <c r="G23" i="5"/>
  <c r="G21" i="5"/>
  <c r="G20" i="5"/>
  <c r="G18" i="5"/>
  <c r="G17" i="5"/>
  <c r="G15" i="5"/>
  <c r="G14" i="5"/>
  <c r="G12" i="5"/>
  <c r="G11" i="5"/>
  <c r="G9" i="5"/>
  <c r="G8" i="5"/>
  <c r="K28" i="1"/>
  <c r="J28" i="1"/>
  <c r="I28" i="1"/>
  <c r="H28" i="1"/>
  <c r="G28" i="1"/>
  <c r="K21" i="1"/>
  <c r="J21" i="1"/>
  <c r="I21" i="1"/>
  <c r="H21" i="1"/>
  <c r="G21" i="1"/>
  <c r="F21" i="1"/>
  <c r="E21" i="1"/>
  <c r="D21" i="1"/>
  <c r="K9" i="1"/>
  <c r="K11" i="1" s="1"/>
  <c r="J9" i="1"/>
  <c r="J11" i="1" s="1"/>
  <c r="I9" i="1"/>
  <c r="I11" i="1" s="1"/>
  <c r="H9" i="1"/>
  <c r="H11" i="1" s="1"/>
  <c r="G9" i="1"/>
  <c r="G11" i="1"/>
  <c r="G15" i="1" s="1"/>
  <c r="F9" i="1"/>
  <c r="F11" i="1" s="1"/>
  <c r="E9" i="1"/>
  <c r="E11" i="1" s="1"/>
  <c r="D9" i="1"/>
  <c r="D11" i="1"/>
  <c r="D15" i="1" s="1"/>
  <c r="G22" i="1" l="1"/>
  <c r="I15" i="1"/>
  <c r="I22" i="1"/>
  <c r="F22" i="1"/>
  <c r="I13" i="5"/>
  <c r="G38" i="5"/>
  <c r="G39" i="5" s="1"/>
  <c r="G54" i="5"/>
  <c r="D22" i="1"/>
  <c r="H39" i="5"/>
  <c r="H64" i="5"/>
  <c r="I38" i="5"/>
  <c r="I51" i="5"/>
  <c r="I63" i="5"/>
  <c r="I19" i="5"/>
  <c r="G19" i="5"/>
  <c r="G25" i="5"/>
  <c r="I22" i="5"/>
  <c r="I42" i="5"/>
  <c r="I54" i="5"/>
  <c r="I60" i="5"/>
  <c r="G31" i="5"/>
  <c r="G51" i="5"/>
  <c r="G28" i="5"/>
  <c r="I31" i="5"/>
  <c r="I16" i="5"/>
  <c r="G10" i="5"/>
  <c r="I35" i="5"/>
  <c r="G57" i="5"/>
  <c r="H32" i="5"/>
  <c r="I45" i="5"/>
  <c r="I57" i="5"/>
  <c r="G63" i="5"/>
  <c r="G64" i="5" s="1"/>
  <c r="I28" i="5"/>
  <c r="G16" i="5"/>
  <c r="G22" i="5"/>
  <c r="G60" i="5"/>
  <c r="I25" i="5"/>
  <c r="G13" i="5"/>
  <c r="G35" i="5"/>
  <c r="G45" i="5"/>
  <c r="I10" i="5"/>
  <c r="I48" i="5"/>
  <c r="K22" i="1"/>
  <c r="K15" i="1"/>
  <c r="E22" i="1"/>
  <c r="E15" i="1"/>
  <c r="H15" i="1"/>
  <c r="H22" i="1"/>
  <c r="J22" i="1"/>
  <c r="J15" i="1"/>
  <c r="F15" i="1"/>
  <c r="I39" i="5" l="1"/>
  <c r="H65" i="5"/>
  <c r="G32" i="5"/>
  <c r="G65" i="5" s="1"/>
  <c r="I64" i="5"/>
  <c r="I32" i="5"/>
  <c r="I65" i="5" l="1"/>
</calcChain>
</file>

<file path=xl/sharedStrings.xml><?xml version="1.0" encoding="utf-8"?>
<sst xmlns="http://schemas.openxmlformats.org/spreadsheetml/2006/main" count="151" uniqueCount="100">
  <si>
    <t>（記入方法）</t>
    <rPh sb="1" eb="3">
      <t>キニュウ</t>
    </rPh>
    <rPh sb="3" eb="5">
      <t>ホウホウ</t>
    </rPh>
    <phoneticPr fontId="2"/>
  </si>
  <si>
    <t>（別紙４）</t>
    <rPh sb="1" eb="3">
      <t>ベッシ</t>
    </rPh>
    <phoneticPr fontId="2"/>
  </si>
  <si>
    <t>助成事業に係る支出内訳および資金調達</t>
    <rPh sb="0" eb="2">
      <t>ジョセイ</t>
    </rPh>
    <rPh sb="2" eb="4">
      <t>ジギョウ</t>
    </rPh>
    <rPh sb="5" eb="6">
      <t>カカ</t>
    </rPh>
    <rPh sb="7" eb="9">
      <t>シシュツ</t>
    </rPh>
    <rPh sb="9" eb="11">
      <t>ウチワケ</t>
    </rPh>
    <rPh sb="14" eb="16">
      <t>シキン</t>
    </rPh>
    <rPh sb="16" eb="18">
      <t>チョウタツ</t>
    </rPh>
    <phoneticPr fontId="2"/>
  </si>
  <si>
    <t>（単位：円）</t>
    <rPh sb="1" eb="3">
      <t>タンイ</t>
    </rPh>
    <rPh sb="4" eb="5">
      <t>エン</t>
    </rPh>
    <phoneticPr fontId="2"/>
  </si>
  <si>
    <t>経費区分</t>
  </si>
  <si>
    <t>備考</t>
  </si>
  <si>
    <t>新商品等開発費</t>
  </si>
  <si>
    <t>原材料費</t>
  </si>
  <si>
    <t>外注加工費</t>
  </si>
  <si>
    <t>謝金</t>
  </si>
  <si>
    <t>旅費</t>
  </si>
  <si>
    <t>使用料・賃借料</t>
  </si>
  <si>
    <t>需用費</t>
  </si>
  <si>
    <t>役務費</t>
  </si>
  <si>
    <t>機械装置費</t>
  </si>
  <si>
    <t>販路開拓費</t>
  </si>
  <si>
    <t>○調達方法</t>
    <rPh sb="1" eb="3">
      <t>チョウタツ</t>
    </rPh>
    <rPh sb="3" eb="5">
      <t>ホウホウ</t>
    </rPh>
    <phoneticPr fontId="2"/>
  </si>
  <si>
    <t>金額</t>
  </si>
  <si>
    <t>調達先</t>
  </si>
  <si>
    <t xml:space="preserve">事業者名　                            </t>
    <rPh sb="0" eb="3">
      <t>ジギョウシャ</t>
    </rPh>
    <rPh sb="3" eb="4">
      <t>メイ</t>
    </rPh>
    <phoneticPr fontId="2"/>
  </si>
  <si>
    <t>名称・種類・仕様</t>
  </si>
  <si>
    <t>単価</t>
  </si>
  <si>
    <t>数量</t>
  </si>
  <si>
    <t>（単位）</t>
  </si>
  <si>
    <t>小計</t>
  </si>
  <si>
    <r>
      <rPr>
        <sz val="10"/>
        <color indexed="8"/>
        <rFont val="ＭＳ 明朝"/>
        <family val="1"/>
        <charset val="128"/>
      </rPr>
      <t>（単位　千円）</t>
    </r>
    <rPh sb="1" eb="3">
      <t>タンイ</t>
    </rPh>
    <rPh sb="4" eb="6">
      <t>センエン</t>
    </rPh>
    <phoneticPr fontId="2"/>
  </si>
  <si>
    <r>
      <t>2</t>
    </r>
    <r>
      <rPr>
        <sz val="10"/>
        <color indexed="8"/>
        <rFont val="ＭＳ 明朝"/>
        <family val="1"/>
        <charset val="128"/>
      </rPr>
      <t>年前</t>
    </r>
    <rPh sb="1" eb="2">
      <t>ネン</t>
    </rPh>
    <rPh sb="2" eb="3">
      <t>マエ</t>
    </rPh>
    <phoneticPr fontId="2"/>
  </si>
  <si>
    <r>
      <t>1</t>
    </r>
    <r>
      <rPr>
        <sz val="10"/>
        <color indexed="8"/>
        <rFont val="ＭＳ 明朝"/>
        <family val="1"/>
        <charset val="128"/>
      </rPr>
      <t>年前</t>
    </r>
    <rPh sb="1" eb="2">
      <t>ネン</t>
    </rPh>
    <rPh sb="2" eb="3">
      <t>マエ</t>
    </rPh>
    <phoneticPr fontId="2"/>
  </si>
  <si>
    <r>
      <rPr>
        <sz val="10"/>
        <color indexed="8"/>
        <rFont val="ＭＳ 明朝"/>
        <family val="1"/>
        <charset val="128"/>
      </rPr>
      <t>直近期末</t>
    </r>
    <rPh sb="0" eb="1">
      <t>チョク</t>
    </rPh>
    <rPh sb="1" eb="2">
      <t>キン</t>
    </rPh>
    <rPh sb="2" eb="4">
      <t>キマツ</t>
    </rPh>
    <phoneticPr fontId="2"/>
  </si>
  <si>
    <r>
      <t>2</t>
    </r>
    <r>
      <rPr>
        <sz val="10"/>
        <color indexed="8"/>
        <rFont val="ＭＳ 明朝"/>
        <family val="1"/>
        <charset val="128"/>
      </rPr>
      <t>年後</t>
    </r>
    <rPh sb="1" eb="3">
      <t>ネンゴ</t>
    </rPh>
    <phoneticPr fontId="2"/>
  </si>
  <si>
    <r>
      <t>3</t>
    </r>
    <r>
      <rPr>
        <sz val="10"/>
        <color indexed="8"/>
        <rFont val="ＭＳ 明朝"/>
        <family val="1"/>
        <charset val="128"/>
      </rPr>
      <t>年後</t>
    </r>
    <rPh sb="1" eb="3">
      <t>ネンゴ</t>
    </rPh>
    <phoneticPr fontId="2"/>
  </si>
  <si>
    <r>
      <t>4</t>
    </r>
    <r>
      <rPr>
        <sz val="10"/>
        <color indexed="8"/>
        <rFont val="ＭＳ 明朝"/>
        <family val="1"/>
        <charset val="128"/>
      </rPr>
      <t>年後</t>
    </r>
    <rPh sb="1" eb="3">
      <t>ネンゴ</t>
    </rPh>
    <phoneticPr fontId="2"/>
  </si>
  <si>
    <r>
      <t>5</t>
    </r>
    <r>
      <rPr>
        <sz val="10"/>
        <color indexed="8"/>
        <rFont val="ＭＳ 明朝"/>
        <family val="1"/>
        <charset val="128"/>
      </rPr>
      <t>年後</t>
    </r>
    <rPh sb="1" eb="3">
      <t>ネンゴ</t>
    </rPh>
    <phoneticPr fontId="2"/>
  </si>
  <si>
    <r>
      <rPr>
        <sz val="10"/>
        <color indexed="8"/>
        <rFont val="ＭＳ 明朝"/>
        <family val="1"/>
        <charset val="128"/>
      </rPr>
      <t>売上高</t>
    </r>
    <rPh sb="0" eb="2">
      <t>ウリアゲ</t>
    </rPh>
    <rPh sb="2" eb="3">
      <t>ダカ</t>
    </rPh>
    <phoneticPr fontId="2"/>
  </si>
  <si>
    <r>
      <rPr>
        <sz val="10"/>
        <color indexed="8"/>
        <rFont val="ＭＳ 明朝"/>
        <family val="1"/>
        <charset val="128"/>
      </rPr>
      <t>売上原価</t>
    </r>
    <rPh sb="0" eb="2">
      <t>ウリアゲ</t>
    </rPh>
    <rPh sb="2" eb="4">
      <t>ゲンカ</t>
    </rPh>
    <phoneticPr fontId="2"/>
  </si>
  <si>
    <r>
      <rPr>
        <sz val="10"/>
        <color indexed="8"/>
        <rFont val="ＭＳ 明朝"/>
        <family val="1"/>
        <charset val="128"/>
      </rPr>
      <t>販売費及び一般管理費</t>
    </r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</si>
  <si>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r>
      <rPr>
        <sz val="10"/>
        <color indexed="8"/>
        <rFont val="ＭＳ 明朝"/>
        <family val="1"/>
        <charset val="128"/>
      </rPr>
      <t>営業外費用</t>
    </r>
    <rPh sb="0" eb="3">
      <t>エイギョウガイ</t>
    </rPh>
    <rPh sb="3" eb="5">
      <t>ヒヨウ</t>
    </rPh>
    <phoneticPr fontId="2"/>
  </si>
  <si>
    <r>
      <rPr>
        <sz val="10"/>
        <color indexed="8"/>
        <rFont val="ＭＳ 明朝"/>
        <family val="1"/>
        <charset val="128"/>
      </rPr>
      <t>人件費</t>
    </r>
    <rPh sb="0" eb="3">
      <t>ジンケンヒ</t>
    </rPh>
    <phoneticPr fontId="2"/>
  </si>
  <si>
    <r>
      <rPr>
        <sz val="10"/>
        <color indexed="8"/>
        <rFont val="ＭＳ 明朝"/>
        <family val="1"/>
        <charset val="128"/>
      </rPr>
      <t>設備投資額</t>
    </r>
    <rPh sb="0" eb="2">
      <t>セツビ</t>
    </rPh>
    <rPh sb="2" eb="4">
      <t>トウシ</t>
    </rPh>
    <rPh sb="4" eb="5">
      <t>ガク</t>
    </rPh>
    <phoneticPr fontId="2"/>
  </si>
  <si>
    <r>
      <rPr>
        <sz val="10"/>
        <color indexed="8"/>
        <rFont val="ＭＳ 明朝"/>
        <family val="1"/>
        <charset val="128"/>
      </rPr>
      <t>運転資金</t>
    </r>
    <rPh sb="0" eb="2">
      <t>ウンテン</t>
    </rPh>
    <rPh sb="2" eb="4">
      <t>シキン</t>
    </rPh>
    <phoneticPr fontId="2"/>
  </si>
  <si>
    <r>
      <rPr>
        <sz val="10"/>
        <color indexed="8"/>
        <rFont val="ＭＳ 明朝"/>
        <family val="1"/>
        <charset val="128"/>
      </rPr>
      <t>リース料</t>
    </r>
    <rPh sb="3" eb="4">
      <t>リョウ</t>
    </rPh>
    <phoneticPr fontId="2"/>
  </si>
  <si>
    <r>
      <rPr>
        <sz val="10"/>
        <color indexed="8"/>
        <rFont val="ＭＳ 明朝"/>
        <family val="1"/>
        <charset val="128"/>
      </rPr>
      <t>従業員数</t>
    </r>
    <rPh sb="0" eb="3">
      <t>ジュウギョウイン</t>
    </rPh>
    <rPh sb="3" eb="4">
      <t>スウ</t>
    </rPh>
    <phoneticPr fontId="2"/>
  </si>
  <si>
    <r>
      <rPr>
        <sz val="10"/>
        <color indexed="8"/>
        <rFont val="ＭＳ 明朝"/>
        <family val="1"/>
        <charset val="128"/>
      </rPr>
      <t>政府系金融機関借入</t>
    </r>
    <rPh sb="0" eb="3">
      <t>セイフケイ</t>
    </rPh>
    <rPh sb="3" eb="5">
      <t>キンユウ</t>
    </rPh>
    <rPh sb="5" eb="7">
      <t>キカン</t>
    </rPh>
    <rPh sb="7" eb="9">
      <t>カリイレ</t>
    </rPh>
    <phoneticPr fontId="2"/>
  </si>
  <si>
    <r>
      <rPr>
        <sz val="10"/>
        <color indexed="8"/>
        <rFont val="ＭＳ 明朝"/>
        <family val="1"/>
        <charset val="128"/>
      </rPr>
      <t>民間金融機関借入</t>
    </r>
    <rPh sb="0" eb="2">
      <t>ミンカン</t>
    </rPh>
    <rPh sb="2" eb="4">
      <t>キンユウ</t>
    </rPh>
    <rPh sb="4" eb="6">
      <t>キカン</t>
    </rPh>
    <rPh sb="6" eb="8">
      <t>カリイレ</t>
    </rPh>
    <phoneticPr fontId="2"/>
  </si>
  <si>
    <r>
      <rPr>
        <sz val="10"/>
        <color indexed="8"/>
        <rFont val="ＭＳ 明朝"/>
        <family val="1"/>
        <charset val="128"/>
      </rPr>
      <t>自己資金</t>
    </r>
    <rPh sb="0" eb="2">
      <t>ジコ</t>
    </rPh>
    <rPh sb="2" eb="4">
      <t>シキン</t>
    </rPh>
    <phoneticPr fontId="2"/>
  </si>
  <si>
    <r>
      <rPr>
        <sz val="10"/>
        <color indexed="8"/>
        <rFont val="ＭＳ 明朝"/>
        <family val="1"/>
        <charset val="128"/>
      </rPr>
      <t>その他</t>
    </r>
    <rPh sb="2" eb="3">
      <t>タ</t>
    </rPh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</si>
  <si>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</si>
  <si>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</si>
  <si>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</si>
  <si>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</si>
  <si>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</si>
  <si>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</si>
  <si>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</si>
  <si>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</si>
  <si>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</si>
  <si>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</si>
  <si>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</si>
  <si>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</si>
  <si>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</si>
  <si>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</si>
  <si>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</si>
  <si>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</si>
  <si>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営業利益
（③－④）</t>
    <rPh sb="0" eb="2">
      <t>エイギョウ</t>
    </rPh>
    <rPh sb="2" eb="4">
      <t>リエキ</t>
    </rPh>
    <phoneticPr fontId="2"/>
  </si>
  <si>
    <t>経常利益
（⑤+⑥-⑦）</t>
    <rPh sb="0" eb="2">
      <t>ケイジョウ</t>
    </rPh>
    <rPh sb="2" eb="4">
      <t>リエキ</t>
    </rPh>
    <phoneticPr fontId="2"/>
  </si>
  <si>
    <t>合　　計</t>
    <rPh sb="0" eb="1">
      <t>ゴウ</t>
    </rPh>
    <rPh sb="3" eb="4">
      <t>ケイ</t>
    </rPh>
    <phoneticPr fontId="1"/>
  </si>
  <si>
    <r>
      <t xml:space="preserve">(  </t>
    </r>
    <r>
      <rPr>
        <sz val="8"/>
        <color indexed="8"/>
        <rFont val="ＭＳ 明朝"/>
        <family val="1"/>
        <charset val="128"/>
      </rPr>
      <t>年  月期)</t>
    </r>
    <rPh sb="3" eb="4">
      <t>ネン</t>
    </rPh>
    <rPh sb="6" eb="7">
      <t>ガツ</t>
    </rPh>
    <rPh sb="7" eb="8">
      <t>キ</t>
    </rPh>
    <phoneticPr fontId="2"/>
  </si>
  <si>
    <t>減価償却額</t>
    <rPh sb="0" eb="2">
      <t>ゲンカ</t>
    </rPh>
    <rPh sb="2" eb="5">
      <t>ショウキャクガク</t>
    </rPh>
    <phoneticPr fontId="2"/>
  </si>
  <si>
    <t>営業外収益</t>
    <rPh sb="0" eb="3">
      <t>エイギョウガイ</t>
    </rPh>
    <rPh sb="3" eb="5">
      <t>シュウエキ</t>
    </rPh>
    <phoneticPr fontId="2"/>
  </si>
  <si>
    <t>○支出内訳</t>
    <rPh sb="1" eb="3">
      <t>シシュツ</t>
    </rPh>
    <rPh sb="3" eb="5">
      <t>ウチワケ</t>
    </rPh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</si>
  <si>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</si>
  <si>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</si>
  <si>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対象外経費　　　　　　　　　</t>
    <rPh sb="0" eb="3">
      <t>タイショウガイ</t>
    </rPh>
    <rPh sb="3" eb="5">
      <t>ケイヒ</t>
    </rPh>
    <phoneticPr fontId="1"/>
  </si>
  <si>
    <t>うち助成
対象経費</t>
    <phoneticPr fontId="1"/>
  </si>
  <si>
    <t>助成金交付
申請額</t>
    <phoneticPr fontId="1"/>
  </si>
  <si>
    <t>工具・器具・
備品費</t>
    <phoneticPr fontId="1"/>
  </si>
  <si>
    <t>使用料・賃借料</t>
    <phoneticPr fontId="1"/>
  </si>
  <si>
    <t xml:space="preserve"> 自　己　資　金</t>
    <phoneticPr fontId="1"/>
  </si>
  <si>
    <t xml:space="preserve"> 借　　入　　金</t>
    <phoneticPr fontId="1"/>
  </si>
  <si>
    <t xml:space="preserve"> そ　　の　　他</t>
    <phoneticPr fontId="1"/>
  </si>
  <si>
    <t>内 訳</t>
    <phoneticPr fontId="1"/>
  </si>
  <si>
    <t>合 計</t>
    <phoneticPr fontId="1"/>
  </si>
  <si>
    <t>付加価値額
（⑤+⑨+⑭）</t>
    <rPh sb="0" eb="2">
      <t>フカ</t>
    </rPh>
    <rPh sb="2" eb="4">
      <t>カチ</t>
    </rPh>
    <rPh sb="4" eb="5">
      <t>ガク</t>
    </rPh>
    <phoneticPr fontId="2"/>
  </si>
  <si>
    <t>使用料・賃借料</t>
    <phoneticPr fontId="1"/>
  </si>
  <si>
    <t>販売網整備費・設備導入費</t>
    <rPh sb="0" eb="3">
      <t>ハンバイモウ</t>
    </rPh>
    <rPh sb="3" eb="6">
      <t>セイビヒ</t>
    </rPh>
    <rPh sb="7" eb="9">
      <t>セツビ</t>
    </rPh>
    <rPh sb="9" eb="11">
      <t>ドウニュウ</t>
    </rPh>
    <rPh sb="11" eb="12">
      <t>ヒ</t>
    </rPh>
    <phoneticPr fontId="1"/>
  </si>
  <si>
    <t>合計</t>
    <rPh sb="0" eb="2">
      <t>ゴウケイ</t>
    </rPh>
    <phoneticPr fontId="1"/>
  </si>
  <si>
    <t>（別紙５）</t>
    <rPh sb="1" eb="3">
      <t>ベッシ</t>
    </rPh>
    <phoneticPr fontId="2"/>
  </si>
  <si>
    <t>中期経営計画</t>
    <rPh sb="0" eb="2">
      <t>チュウキ</t>
    </rPh>
    <rPh sb="2" eb="4">
      <t>ケイエイ</t>
    </rPh>
    <rPh sb="4" eb="6">
      <t>ケイカク</t>
    </rPh>
    <phoneticPr fontId="2"/>
  </si>
  <si>
    <t>⑨</t>
    <phoneticPr fontId="1"/>
  </si>
  <si>
    <t>⑯</t>
    <phoneticPr fontId="1"/>
  </si>
  <si>
    <t>人件費には、役員報酬、給与、賞与、福利厚生費、退職金等の総額を記入してください。</t>
    <rPh sb="0" eb="3">
      <t>ジンケンヒ</t>
    </rPh>
    <rPh sb="6" eb="8">
      <t>ヤクイン</t>
    </rPh>
    <rPh sb="8" eb="10">
      <t>ホウシュウ</t>
    </rPh>
    <rPh sb="11" eb="13">
      <t>キュウヨ</t>
    </rPh>
    <rPh sb="14" eb="16">
      <t>ショウヨ</t>
    </rPh>
    <rPh sb="17" eb="19">
      <t>フクリ</t>
    </rPh>
    <rPh sb="19" eb="21">
      <t>コウセイ</t>
    </rPh>
    <rPh sb="21" eb="22">
      <t>ヒ</t>
    </rPh>
    <rPh sb="23" eb="26">
      <t>タイショクキン</t>
    </rPh>
    <rPh sb="26" eb="27">
      <t>ナド</t>
    </rPh>
    <rPh sb="28" eb="30">
      <t>ソウガク</t>
    </rPh>
    <rPh sb="31" eb="33">
      <t>キニュウ</t>
    </rPh>
    <phoneticPr fontId="2"/>
  </si>
  <si>
    <t>従業員数には、事業主、法人の役員、臨時の従業員を除いた人数を記入してください。</t>
    <rPh sb="0" eb="3">
      <t>ジュウギョウイン</t>
    </rPh>
    <rPh sb="3" eb="4">
      <t>スウ</t>
    </rPh>
    <rPh sb="7" eb="9">
      <t>ジギョウ</t>
    </rPh>
    <rPh sb="9" eb="10">
      <t>ヌシ</t>
    </rPh>
    <rPh sb="11" eb="13">
      <t>ホウジン</t>
    </rPh>
    <rPh sb="14" eb="16">
      <t>ヤクイン</t>
    </rPh>
    <rPh sb="17" eb="19">
      <t>リンジ</t>
    </rPh>
    <rPh sb="20" eb="23">
      <t>ジュウギョウイン</t>
    </rPh>
    <rPh sb="24" eb="25">
      <t>ノゾ</t>
    </rPh>
    <rPh sb="27" eb="29">
      <t>ニンズウ</t>
    </rPh>
    <rPh sb="30" eb="32">
      <t>キニュウ</t>
    </rPh>
    <phoneticPr fontId="2"/>
  </si>
  <si>
    <t>⑰資金調達額(⑩+⑪）</t>
    <rPh sb="1" eb="5">
      <t>シキンチョウタツ</t>
    </rPh>
    <rPh sb="5" eb="6">
      <t>ガク</t>
    </rPh>
    <phoneticPr fontId="1"/>
  </si>
  <si>
    <t>うち助成事業関連売上高</t>
    <rPh sb="2" eb="6">
      <t>ジョセイジギョウ</t>
    </rPh>
    <rPh sb="6" eb="8">
      <t>カンレン</t>
    </rPh>
    <rPh sb="8" eb="11">
      <t>ウリアゲダカ</t>
    </rPh>
    <phoneticPr fontId="1"/>
  </si>
  <si>
    <t>うち助成事業関連営業利益</t>
    <rPh sb="2" eb="6">
      <t>ジョセイジギョウ</t>
    </rPh>
    <rPh sb="6" eb="8">
      <t>カンレン</t>
    </rPh>
    <rPh sb="8" eb="12">
      <t>エイギョウリエキ</t>
    </rPh>
    <phoneticPr fontId="1"/>
  </si>
  <si>
    <r>
      <t>※1</t>
    </r>
    <r>
      <rPr>
        <u/>
        <sz val="10"/>
        <color indexed="8"/>
        <rFont val="ＭＳ 明朝"/>
        <family val="1"/>
        <charset val="128"/>
      </rPr>
      <t>年後</t>
    </r>
    <rPh sb="2" eb="4">
      <t>ネンゴ</t>
    </rPh>
    <phoneticPr fontId="2"/>
  </si>
  <si>
    <t>※</t>
    <phoneticPr fontId="1"/>
  </si>
  <si>
    <t>１年後とは、助成事業完了の翌年度のことをさす。</t>
    <rPh sb="1" eb="3">
      <t>ネンゴ</t>
    </rPh>
    <rPh sb="6" eb="10">
      <t>ジョセイジギョウ</t>
    </rPh>
    <rPh sb="10" eb="12">
      <t>カンリョウ</t>
    </rPh>
    <rPh sb="13" eb="16">
      <t>ヨクネンド</t>
    </rPh>
    <phoneticPr fontId="1"/>
  </si>
  <si>
    <t>減価償却費等　　　　　　（⑫+⑬）</t>
    <rPh sb="0" eb="2">
      <t>ゲンカ</t>
    </rPh>
    <rPh sb="2" eb="4">
      <t>ショウキャク</t>
    </rPh>
    <rPh sb="4" eb="5">
      <t>ヒ</t>
    </rPh>
    <rPh sb="5" eb="6">
      <t>ナド</t>
    </rPh>
    <phoneticPr fontId="2"/>
  </si>
  <si>
    <t>売上総利益　　　　　　（①－②）</t>
    <rPh sb="0" eb="2">
      <t>ウリアゲ</t>
    </rPh>
    <rPh sb="2" eb="5">
      <t>ソウリエキ</t>
    </rPh>
    <phoneticPr fontId="2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</si>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</sst>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/>
      <sz val="10"/>
      <color indexed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11" fillId="0" borderId="0" xfId="0" applyFont="1">
      <alignment vertical="center"/>
    </xf>
    <xf numFmtId="38" fontId="3" fillId="0" borderId="1" xfId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right" vertical="center" wrapTex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38" fontId="7" fillId="0" borderId="1" xfId="1" applyFont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right" vertical="center" wrapText="1"/>
    </xf>
    <xf numFmtId="38" fontId="7" fillId="2" borderId="1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38" fontId="5" fillId="3" borderId="1" xfId="1" applyFont="1" applyFill="1" applyBorder="1" applyAlignment="1" applyProtection="1">
      <alignment horizontal="right" vertical="center" wrapText="1"/>
      <protection locked="0"/>
    </xf>
    <xf numFmtId="38" fontId="5" fillId="2" borderId="1" xfId="1" applyFont="1" applyFill="1" applyBorder="1" applyAlignment="1">
      <alignment horizontal="right" vertical="center" wrapText="1"/>
    </xf>
    <xf numFmtId="38" fontId="7" fillId="3" borderId="1" xfId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left" vertical="center" shrinkToFit="1"/>
    </xf>
    <xf numFmtId="38" fontId="7" fillId="0" borderId="1" xfId="1" applyFont="1" applyBorder="1" applyAlignment="1">
      <alignment horizontal="right" vertical="center" wrapText="1"/>
    </xf>
    <xf numFmtId="38" fontId="13" fillId="0" borderId="0" xfId="1" applyFont="1" applyAlignment="1">
      <alignment horizontal="right" vertical="center"/>
    </xf>
    <xf numFmtId="38" fontId="14" fillId="0" borderId="0" xfId="1" applyFont="1" applyAlignment="1">
      <alignment horizontal="right" vertical="center"/>
    </xf>
    <xf numFmtId="38" fontId="14" fillId="0" borderId="0" xfId="1" applyFont="1" applyAlignment="1">
      <alignment horizontal="left" vertical="center"/>
    </xf>
    <xf numFmtId="38" fontId="14" fillId="0" borderId="0" xfId="1" applyFont="1" applyAlignment="1">
      <alignment vertical="center" wrapText="1"/>
    </xf>
    <xf numFmtId="38" fontId="14" fillId="0" borderId="0" xfId="1" applyFont="1">
      <alignment vertical="center"/>
    </xf>
    <xf numFmtId="38" fontId="14" fillId="2" borderId="1" xfId="1" applyFont="1" applyFill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38" fontId="3" fillId="4" borderId="1" xfId="1" applyFont="1" applyFill="1" applyBorder="1" applyAlignment="1">
      <alignment horizontal="right" vertical="center" wrapText="1"/>
    </xf>
    <xf numFmtId="38" fontId="7" fillId="4" borderId="1" xfId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shrinkToFit="1"/>
    </xf>
    <xf numFmtId="38" fontId="3" fillId="5" borderId="1" xfId="1" applyFont="1" applyFill="1" applyBorder="1" applyAlignment="1">
      <alignment horizontal="right" vertical="center" wrapText="1"/>
    </xf>
    <xf numFmtId="38" fontId="7" fillId="5" borderId="1" xfId="1" applyFont="1" applyFill="1" applyBorder="1" applyAlignment="1">
      <alignment horizontal="right" vertical="center" wrapText="1"/>
    </xf>
    <xf numFmtId="38" fontId="14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4" fillId="0" borderId="4" xfId="1" applyFont="1" applyBorder="1" applyAlignment="1">
      <alignment horizontal="center" vertical="center"/>
    </xf>
    <xf numFmtId="38" fontId="14" fillId="0" borderId="5" xfId="1" applyFont="1" applyBorder="1" applyAlignment="1">
      <alignment horizontal="center" vertical="center" wrapText="1"/>
    </xf>
    <xf numFmtId="38" fontId="15" fillId="0" borderId="6" xfId="1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 wrapText="1"/>
    </xf>
    <xf numFmtId="38" fontId="14" fillId="0" borderId="8" xfId="1" applyFont="1" applyBorder="1" applyAlignment="1">
      <alignment horizontal="center" vertical="center"/>
    </xf>
    <xf numFmtId="38" fontId="14" fillId="0" borderId="9" xfId="1" applyFont="1" applyBorder="1" applyAlignment="1">
      <alignment vertical="center" wrapText="1"/>
    </xf>
    <xf numFmtId="38" fontId="8" fillId="2" borderId="9" xfId="1" applyFont="1" applyFill="1" applyBorder="1" applyAlignment="1">
      <alignment vertical="center" wrapText="1"/>
    </xf>
    <xf numFmtId="38" fontId="14" fillId="0" borderId="0" xfId="1" applyFont="1" applyFill="1" applyBorder="1" applyAlignment="1">
      <alignment horizontal="left" vertical="center"/>
    </xf>
    <xf numFmtId="38" fontId="14" fillId="0" borderId="5" xfId="1" applyFont="1" applyBorder="1" applyAlignment="1">
      <alignment vertical="center" wrapText="1"/>
    </xf>
    <xf numFmtId="38" fontId="14" fillId="0" borderId="7" xfId="1" applyFont="1" applyBorder="1" applyAlignment="1">
      <alignment vertical="center" wrapText="1"/>
    </xf>
    <xf numFmtId="38" fontId="8" fillId="2" borderId="5" xfId="1" applyFont="1" applyFill="1" applyBorder="1" applyAlignment="1">
      <alignment vertical="center" wrapText="1"/>
    </xf>
    <xf numFmtId="38" fontId="14" fillId="2" borderId="2" xfId="1" applyFont="1" applyFill="1" applyBorder="1">
      <alignment vertical="center"/>
    </xf>
    <xf numFmtId="38" fontId="14" fillId="4" borderId="1" xfId="1" applyFont="1" applyFill="1" applyBorder="1" applyProtection="1">
      <alignment vertical="center"/>
      <protection locked="0"/>
    </xf>
    <xf numFmtId="38" fontId="14" fillId="4" borderId="2" xfId="1" applyFont="1" applyFill="1" applyBorder="1" applyProtection="1">
      <alignment vertical="center"/>
      <protection locked="0"/>
    </xf>
    <xf numFmtId="38" fontId="14" fillId="4" borderId="3" xfId="1" applyFont="1" applyFill="1" applyBorder="1" applyProtection="1">
      <alignment vertical="center"/>
      <protection locked="0"/>
    </xf>
    <xf numFmtId="38" fontId="4" fillId="0" borderId="0" xfId="1" applyFont="1" applyAlignment="1">
      <alignment horizontal="left" vertical="center"/>
    </xf>
    <xf numFmtId="38" fontId="14" fillId="0" borderId="10" xfId="1" applyFont="1" applyBorder="1" applyAlignment="1">
      <alignment horizontal="center" vertical="center"/>
    </xf>
    <xf numFmtId="38" fontId="15" fillId="0" borderId="11" xfId="1" applyFont="1" applyBorder="1" applyAlignment="1">
      <alignment horizontal="center" vertical="center"/>
    </xf>
    <xf numFmtId="38" fontId="8" fillId="0" borderId="9" xfId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right" vertical="center" wrapText="1"/>
    </xf>
    <xf numFmtId="38" fontId="12" fillId="0" borderId="0" xfId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7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38" fontId="3" fillId="0" borderId="8" xfId="1" applyFont="1" applyBorder="1" applyAlignment="1" applyProtection="1">
      <alignment horizontal="right" vertical="center" wrapText="1"/>
      <protection locked="0"/>
    </xf>
    <xf numFmtId="38" fontId="3" fillId="2" borderId="8" xfId="1" applyFont="1" applyFill="1" applyBorder="1" applyAlignment="1">
      <alignment horizontal="right" vertical="center" wrapText="1"/>
    </xf>
    <xf numFmtId="38" fontId="3" fillId="3" borderId="8" xfId="1" applyFont="1" applyFill="1" applyBorder="1" applyAlignment="1" applyProtection="1">
      <alignment horizontal="right" vertical="center" wrapText="1"/>
      <protection locked="0"/>
    </xf>
    <xf numFmtId="38" fontId="3" fillId="4" borderId="8" xfId="1" applyFont="1" applyFill="1" applyBorder="1" applyAlignment="1">
      <alignment horizontal="right" vertical="center" wrapText="1"/>
    </xf>
    <xf numFmtId="38" fontId="3" fillId="5" borderId="8" xfId="1" applyFont="1" applyFill="1" applyBorder="1" applyAlignment="1">
      <alignment horizontal="right" vertical="center" wrapText="1"/>
    </xf>
    <xf numFmtId="38" fontId="3" fillId="0" borderId="8" xfId="1" applyFont="1" applyBorder="1" applyAlignment="1">
      <alignment horizontal="right" vertical="center" wrapText="1"/>
    </xf>
    <xf numFmtId="38" fontId="3" fillId="0" borderId="9" xfId="1" applyFont="1" applyBorder="1" applyAlignment="1" applyProtection="1">
      <alignment horizontal="right" vertical="center" wrapText="1"/>
      <protection locked="0"/>
    </xf>
    <xf numFmtId="38" fontId="3" fillId="2" borderId="9" xfId="1" applyFont="1" applyFill="1" applyBorder="1" applyAlignment="1">
      <alignment horizontal="right" vertical="center" wrapText="1"/>
    </xf>
    <xf numFmtId="38" fontId="3" fillId="4" borderId="9" xfId="1" applyFont="1" applyFill="1" applyBorder="1" applyAlignment="1">
      <alignment horizontal="right" vertical="center" wrapText="1"/>
    </xf>
    <xf numFmtId="38" fontId="3" fillId="5" borderId="9" xfId="1" applyFont="1" applyFill="1" applyBorder="1" applyAlignment="1">
      <alignment horizontal="right" vertical="center" wrapText="1"/>
    </xf>
    <xf numFmtId="38" fontId="3" fillId="0" borderId="4" xfId="1" applyFont="1" applyBorder="1" applyAlignment="1" applyProtection="1">
      <alignment horizontal="right" vertical="center" wrapText="1"/>
      <protection locked="0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3" borderId="9" xfId="1" applyFont="1" applyFill="1" applyBorder="1" applyAlignment="1" applyProtection="1">
      <alignment horizontal="right" vertical="center" wrapText="1"/>
      <protection locked="0"/>
    </xf>
    <xf numFmtId="38" fontId="3" fillId="5" borderId="4" xfId="1" applyFont="1" applyFill="1" applyBorder="1" applyAlignment="1">
      <alignment horizontal="right" vertical="center" wrapText="1"/>
    </xf>
    <xf numFmtId="38" fontId="3" fillId="5" borderId="5" xfId="1" applyFont="1" applyFill="1" applyBorder="1" applyAlignment="1">
      <alignment horizontal="right" vertical="center" wrapText="1"/>
    </xf>
    <xf numFmtId="38" fontId="3" fillId="0" borderId="9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0" fontId="7" fillId="2" borderId="16" xfId="0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right" vertical="center" wrapText="1"/>
    </xf>
    <xf numFmtId="38" fontId="3" fillId="2" borderId="18" xfId="1" applyFont="1" applyFill="1" applyBorder="1" applyAlignment="1">
      <alignment horizontal="right" vertical="center" wrapText="1"/>
    </xf>
    <xf numFmtId="38" fontId="3" fillId="2" borderId="16" xfId="1" applyFont="1" applyFill="1" applyBorder="1" applyAlignment="1">
      <alignment horizontal="right" vertical="center" wrapText="1"/>
    </xf>
    <xf numFmtId="38" fontId="7" fillId="2" borderId="16" xfId="1" applyFont="1" applyFill="1" applyBorder="1" applyAlignment="1">
      <alignment horizontal="right" vertical="center" wrapText="1"/>
    </xf>
    <xf numFmtId="38" fontId="17" fillId="4" borderId="20" xfId="1" applyFont="1" applyFill="1" applyBorder="1" applyAlignment="1">
      <alignment horizontal="right" vertical="center" wrapText="1"/>
    </xf>
    <xf numFmtId="38" fontId="17" fillId="4" borderId="21" xfId="1" applyFont="1" applyFill="1" applyBorder="1" applyAlignment="1">
      <alignment horizontal="right" vertical="center" wrapText="1"/>
    </xf>
    <xf numFmtId="38" fontId="17" fillId="4" borderId="19" xfId="1" applyFont="1" applyFill="1" applyBorder="1" applyAlignment="1">
      <alignment horizontal="right" vertical="center" wrapText="1"/>
    </xf>
    <xf numFmtId="38" fontId="16" fillId="4" borderId="19" xfId="1" applyFont="1" applyFill="1" applyBorder="1" applyAlignment="1">
      <alignment horizontal="right" vertical="center" wrapText="1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38" fontId="3" fillId="0" borderId="25" xfId="1" applyFont="1" applyBorder="1" applyAlignment="1" applyProtection="1">
      <alignment horizontal="right" vertical="center" wrapText="1"/>
      <protection locked="0"/>
    </xf>
    <xf numFmtId="38" fontId="3" fillId="0" borderId="26" xfId="1" applyFont="1" applyBorder="1" applyAlignment="1" applyProtection="1">
      <alignment horizontal="right" vertical="center" wrapText="1"/>
      <protection locked="0"/>
    </xf>
    <xf numFmtId="38" fontId="3" fillId="0" borderId="27" xfId="1" applyFont="1" applyBorder="1" applyAlignment="1" applyProtection="1">
      <alignment horizontal="right" vertical="center" wrapText="1"/>
      <protection locked="0"/>
    </xf>
    <xf numFmtId="38" fontId="3" fillId="0" borderId="28" xfId="1" applyFont="1" applyBorder="1" applyAlignment="1" applyProtection="1">
      <alignment horizontal="right" vertical="center" wrapText="1"/>
      <protection locked="0"/>
    </xf>
    <xf numFmtId="38" fontId="3" fillId="0" borderId="24" xfId="1" applyFont="1" applyBorder="1" applyAlignment="1" applyProtection="1">
      <alignment horizontal="right" vertical="center" wrapText="1"/>
      <protection locked="0"/>
    </xf>
    <xf numFmtId="38" fontId="7" fillId="3" borderId="24" xfId="1" applyFont="1" applyFill="1" applyBorder="1" applyAlignment="1" applyProtection="1">
      <alignment horizontal="right" vertical="center" wrapText="1"/>
      <protection locked="0"/>
    </xf>
    <xf numFmtId="0" fontId="7" fillId="4" borderId="16" xfId="0" applyFont="1" applyFill="1" applyBorder="1" applyAlignment="1">
      <alignment horizontal="center" vertical="center" shrinkToFit="1"/>
    </xf>
    <xf numFmtId="38" fontId="3" fillId="4" borderId="17" xfId="1" applyFont="1" applyFill="1" applyBorder="1" applyAlignment="1">
      <alignment horizontal="right" vertical="center" wrapText="1"/>
    </xf>
    <xf numFmtId="38" fontId="3" fillId="4" borderId="18" xfId="1" applyFont="1" applyFill="1" applyBorder="1" applyAlignment="1">
      <alignment horizontal="right" vertical="center" wrapText="1"/>
    </xf>
    <xf numFmtId="38" fontId="3" fillId="4" borderId="16" xfId="1" applyFont="1" applyFill="1" applyBorder="1" applyAlignment="1">
      <alignment horizontal="right" vertical="center" wrapText="1"/>
    </xf>
    <xf numFmtId="38" fontId="7" fillId="4" borderId="16" xfId="1" applyFont="1" applyFill="1" applyBorder="1" applyAlignment="1">
      <alignment horizontal="right" vertical="center" wrapText="1"/>
    </xf>
    <xf numFmtId="38" fontId="17" fillId="2" borderId="20" xfId="1" applyFont="1" applyFill="1" applyBorder="1" applyAlignment="1">
      <alignment horizontal="right" vertical="center" wrapText="1"/>
    </xf>
    <xf numFmtId="38" fontId="17" fillId="2" borderId="21" xfId="1" applyFont="1" applyFill="1" applyBorder="1" applyAlignment="1">
      <alignment horizontal="right" vertical="center" wrapText="1"/>
    </xf>
    <xf numFmtId="38" fontId="17" fillId="2" borderId="19" xfId="1" applyFont="1" applyFill="1" applyBorder="1" applyAlignment="1">
      <alignment horizontal="right" vertical="center" wrapText="1"/>
    </xf>
    <xf numFmtId="38" fontId="16" fillId="2" borderId="19" xfId="1" applyFont="1" applyFill="1" applyBorder="1" applyAlignment="1">
      <alignment horizontal="right" vertical="center" wrapText="1"/>
    </xf>
    <xf numFmtId="38" fontId="7" fillId="0" borderId="24" xfId="1" applyFont="1" applyBorder="1" applyAlignment="1" applyProtection="1">
      <alignment horizontal="right" vertical="center" wrapText="1"/>
      <protection locked="0"/>
    </xf>
    <xf numFmtId="0" fontId="7" fillId="5" borderId="16" xfId="0" applyFont="1" applyFill="1" applyBorder="1" applyAlignment="1">
      <alignment horizontal="center" vertical="center" shrinkToFit="1"/>
    </xf>
    <xf numFmtId="38" fontId="3" fillId="5" borderId="17" xfId="1" applyFont="1" applyFill="1" applyBorder="1" applyAlignment="1">
      <alignment horizontal="right" vertical="center" wrapText="1"/>
    </xf>
    <xf numFmtId="38" fontId="3" fillId="5" borderId="18" xfId="1" applyFont="1" applyFill="1" applyBorder="1" applyAlignment="1">
      <alignment horizontal="right" vertical="center" wrapText="1"/>
    </xf>
    <xf numFmtId="38" fontId="3" fillId="5" borderId="16" xfId="1" applyFont="1" applyFill="1" applyBorder="1" applyAlignment="1">
      <alignment horizontal="right" vertical="center" wrapText="1"/>
    </xf>
    <xf numFmtId="38" fontId="7" fillId="5" borderId="16" xfId="1" applyFont="1" applyFill="1" applyBorder="1" applyAlignment="1">
      <alignment horizontal="right" vertical="center" wrapText="1"/>
    </xf>
    <xf numFmtId="38" fontId="17" fillId="5" borderId="20" xfId="1" applyFont="1" applyFill="1" applyBorder="1" applyAlignment="1">
      <alignment horizontal="right" vertical="center" wrapText="1"/>
    </xf>
    <xf numFmtId="38" fontId="17" fillId="5" borderId="21" xfId="1" applyFont="1" applyFill="1" applyBorder="1" applyAlignment="1">
      <alignment horizontal="right" vertical="center" wrapText="1"/>
    </xf>
    <xf numFmtId="38" fontId="17" fillId="5" borderId="19" xfId="1" applyFont="1" applyFill="1" applyBorder="1" applyAlignment="1">
      <alignment horizontal="right" vertical="center" wrapText="1"/>
    </xf>
    <xf numFmtId="38" fontId="18" fillId="5" borderId="19" xfId="1" applyFont="1" applyFill="1" applyBorder="1" applyAlignment="1">
      <alignment horizontal="right" vertical="center" wrapText="1"/>
    </xf>
    <xf numFmtId="38" fontId="17" fillId="6" borderId="30" xfId="1" applyFont="1" applyFill="1" applyBorder="1" applyAlignment="1">
      <alignment horizontal="right" vertical="center" wrapText="1"/>
    </xf>
    <xf numFmtId="38" fontId="17" fillId="6" borderId="31" xfId="1" applyFont="1" applyFill="1" applyBorder="1" applyAlignment="1">
      <alignment horizontal="right" vertical="center" wrapText="1"/>
    </xf>
    <xf numFmtId="38" fontId="18" fillId="6" borderId="22" xfId="1" applyFont="1" applyFill="1" applyBorder="1" applyAlignment="1">
      <alignment horizontal="right" vertical="center" wrapText="1"/>
    </xf>
    <xf numFmtId="38" fontId="3" fillId="0" borderId="11" xfId="1" applyFont="1" applyFill="1" applyBorder="1" applyAlignment="1">
      <alignment wrapText="1"/>
    </xf>
    <xf numFmtId="38" fontId="6" fillId="0" borderId="1" xfId="2" applyFont="1" applyBorder="1" applyAlignment="1" applyProtection="1">
      <alignment horizontal="right" vertical="center" wrapText="1"/>
      <protection locked="0"/>
    </xf>
    <xf numFmtId="38" fontId="8" fillId="0" borderId="0" xfId="1" applyFont="1" applyAlignment="1">
      <alignment horizontal="left" vertical="center"/>
    </xf>
    <xf numFmtId="38" fontId="14" fillId="2" borderId="36" xfId="1" applyFont="1" applyFill="1" applyBorder="1">
      <alignment vertical="center"/>
    </xf>
    <xf numFmtId="38" fontId="14" fillId="2" borderId="37" xfId="1" applyFont="1" applyFill="1" applyBorder="1">
      <alignment vertical="center"/>
    </xf>
    <xf numFmtId="38" fontId="14" fillId="0" borderId="1" xfId="1" applyFont="1" applyBorder="1" applyAlignment="1">
      <alignment vertical="center" wrapText="1"/>
    </xf>
    <xf numFmtId="38" fontId="14" fillId="0" borderId="11" xfId="1" applyFont="1" applyBorder="1" applyAlignment="1">
      <alignment vertical="center"/>
    </xf>
    <xf numFmtId="38" fontId="8" fillId="2" borderId="35" xfId="1" applyFont="1" applyFill="1" applyBorder="1" applyAlignment="1">
      <alignment vertical="center" wrapText="1"/>
    </xf>
    <xf numFmtId="38" fontId="13" fillId="0" borderId="2" xfId="1" applyFont="1" applyBorder="1" applyAlignment="1">
      <alignment horizontal="center" vertical="center"/>
    </xf>
    <xf numFmtId="38" fontId="12" fillId="0" borderId="11" xfId="1" applyFont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5" fillId="4" borderId="23" xfId="0" applyFont="1" applyFill="1" applyBorder="1" applyAlignment="1">
      <alignment horizontal="center" vertical="center" textRotation="255" wrapText="1"/>
    </xf>
    <xf numFmtId="0" fontId="5" fillId="4" borderId="15" xfId="0" applyFont="1" applyFill="1" applyBorder="1" applyAlignment="1">
      <alignment horizontal="center" vertical="center" textRotation="255" wrapText="1"/>
    </xf>
    <xf numFmtId="0" fontId="5" fillId="4" borderId="19" xfId="0" applyFont="1" applyFill="1" applyBorder="1" applyAlignment="1">
      <alignment horizontal="center" vertical="center" textRotation="255" wrapText="1"/>
    </xf>
    <xf numFmtId="0" fontId="16" fillId="4" borderId="19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16" xfId="0" applyFont="1" applyFill="1" applyBorder="1" applyAlignment="1">
      <alignment horizontal="justify" vertical="center" wrapText="1"/>
    </xf>
    <xf numFmtId="0" fontId="5" fillId="5" borderId="16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2" borderId="15" xfId="0" applyFont="1" applyFill="1" applyBorder="1" applyAlignment="1">
      <alignment horizontal="center" vertical="center" textRotation="255" wrapText="1"/>
    </xf>
    <xf numFmtId="0" fontId="6" fillId="2" borderId="19" xfId="0" applyFont="1" applyFill="1" applyBorder="1" applyAlignment="1">
      <alignment horizontal="center" vertical="center" textRotation="255" wrapText="1"/>
    </xf>
    <xf numFmtId="0" fontId="6" fillId="5" borderId="23" xfId="0" applyFont="1" applyFill="1" applyBorder="1" applyAlignment="1">
      <alignment horizontal="center" vertical="center" textRotation="255" shrinkToFit="1"/>
    </xf>
    <xf numFmtId="0" fontId="6" fillId="5" borderId="15" xfId="0" applyFont="1" applyFill="1" applyBorder="1" applyAlignment="1">
      <alignment horizontal="center" vertical="center" textRotation="255" shrinkToFit="1"/>
    </xf>
    <xf numFmtId="0" fontId="6" fillId="5" borderId="19" xfId="0" applyFont="1" applyFill="1" applyBorder="1" applyAlignment="1">
      <alignment horizontal="center" vertical="center" textRotation="255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38" fontId="12" fillId="0" borderId="8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 shrinkToFit="1"/>
    </xf>
    <xf numFmtId="38" fontId="12" fillId="0" borderId="14" xfId="1" applyFont="1" applyBorder="1" applyAlignment="1">
      <alignment horizontal="center" vertical="center" shrinkToFit="1"/>
    </xf>
    <xf numFmtId="38" fontId="12" fillId="0" borderId="4" xfId="1" applyFont="1" applyBorder="1" applyAlignment="1">
      <alignment horizontal="center" vertical="center" shrinkToFit="1"/>
    </xf>
    <xf numFmtId="38" fontId="12" fillId="0" borderId="13" xfId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38" fontId="14" fillId="0" borderId="11" xfId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38" fontId="12" fillId="0" borderId="8" xfId="1" applyFont="1" applyBorder="1" applyAlignment="1">
      <alignment horizontal="center" vertical="center" shrinkToFit="1"/>
    </xf>
    <xf numFmtId="38" fontId="12" fillId="0" borderId="9" xfId="1" applyFont="1" applyBorder="1" applyAlignment="1">
      <alignment horizontal="center" vertical="center" shrinkToFit="1"/>
    </xf>
    <xf numFmtId="38" fontId="12" fillId="0" borderId="1" xfId="1" applyFont="1" applyBorder="1" applyAlignment="1">
      <alignment horizontal="center" vertical="center" wrapText="1" shrinkToFit="1"/>
    </xf>
    <xf numFmtId="38" fontId="12" fillId="0" borderId="1" xfId="1" applyFont="1" applyBorder="1" applyAlignment="1">
      <alignment horizontal="center" vertical="center" shrinkToFit="1"/>
    </xf>
    <xf numFmtId="38" fontId="12" fillId="0" borderId="7" xfId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38" fontId="3" fillId="0" borderId="32" xfId="1" applyFont="1" applyFill="1" applyBorder="1" applyAlignment="1">
      <alignment horizontal="left" wrapText="1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38" fontId="14" fillId="2" borderId="33" xfId="1" applyFont="1" applyFill="1" applyBorder="1" applyAlignment="1">
      <alignment horizontal="center" vertical="center"/>
    </xf>
    <xf numFmtId="38" fontId="14" fillId="2" borderId="34" xfId="1" applyFont="1" applyFill="1" applyBorder="1" applyAlignment="1">
      <alignment horizontal="center" vertical="center"/>
    </xf>
    <xf numFmtId="38" fontId="14" fillId="0" borderId="6" xfId="1" applyFont="1" applyBorder="1" applyAlignment="1">
      <alignment horizontal="center" vertical="center"/>
    </xf>
    <xf numFmtId="38" fontId="14" fillId="0" borderId="11" xfId="1" applyFont="1" applyBorder="1" applyAlignment="1">
      <alignment horizontal="center" vertical="center"/>
    </xf>
    <xf numFmtId="38" fontId="14" fillId="0" borderId="8" xfId="1" applyFont="1" applyBorder="1" applyAlignment="1">
      <alignment horizontal="center" vertical="center"/>
    </xf>
    <xf numFmtId="38" fontId="14" fillId="0" borderId="12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19" fillId="2" borderId="8" xfId="1" applyFont="1" applyFill="1" applyBorder="1" applyAlignment="1">
      <alignment horizontal="center" vertical="center"/>
    </xf>
    <xf numFmtId="38" fontId="19" fillId="2" borderId="12" xfId="1" applyFont="1" applyFill="1" applyBorder="1" applyAlignment="1">
      <alignment horizontal="center" vertical="center"/>
    </xf>
    <xf numFmtId="38" fontId="19" fillId="2" borderId="9" xfId="1" applyFont="1" applyFill="1" applyBorder="1" applyAlignment="1">
      <alignment horizontal="center" vertical="center"/>
    </xf>
    <xf numFmtId="38" fontId="14" fillId="0" borderId="11" xfId="1" applyFont="1" applyBorder="1" applyAlignment="1">
      <alignment horizontal="center" vertical="center" shrinkToFit="1"/>
    </xf>
    <xf numFmtId="38" fontId="14" fillId="0" borderId="0" xfId="1" applyFont="1" applyAlignment="1">
      <alignment horizontal="left" vertical="center" wrapText="1"/>
    </xf>
    <xf numFmtId="38" fontId="14" fillId="2" borderId="8" xfId="1" applyFont="1" applyFill="1" applyBorder="1" applyAlignment="1">
      <alignment horizontal="center" vertical="center"/>
    </xf>
    <xf numFmtId="38" fontId="14" fillId="2" borderId="12" xfId="1" applyFont="1" applyFill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38" fontId="19" fillId="0" borderId="12" xfId="1" applyFont="1" applyBorder="1" applyAlignment="1">
      <alignment horizontal="center" vertical="center"/>
    </xf>
    <xf numFmtId="38" fontId="19" fillId="0" borderId="9" xfId="1" applyFont="1" applyBorder="1" applyAlignment="1">
      <alignment horizontal="center" vertical="center"/>
    </xf>
    <xf numFmtId="38" fontId="14" fillId="2" borderId="4" xfId="1" applyFont="1" applyFill="1" applyBorder="1" applyAlignment="1">
      <alignment horizontal="center" vertical="center" textRotation="255" wrapText="1"/>
    </xf>
    <xf numFmtId="38" fontId="14" fillId="2" borderId="10" xfId="1" applyFont="1" applyFill="1" applyBorder="1" applyAlignment="1">
      <alignment horizontal="center" vertical="center" textRotation="255" wrapText="1"/>
    </xf>
    <xf numFmtId="38" fontId="14" fillId="2" borderId="13" xfId="1" applyFont="1" applyFill="1" applyBorder="1" applyAlignment="1">
      <alignment horizontal="center" vertical="center" textRotation="255" wrapText="1"/>
    </xf>
    <xf numFmtId="38" fontId="14" fillId="2" borderId="0" xfId="1" applyFont="1" applyFill="1" applyBorder="1" applyAlignment="1">
      <alignment horizontal="center" vertical="center" textRotation="255" wrapText="1"/>
    </xf>
    <xf numFmtId="38" fontId="14" fillId="2" borderId="6" xfId="1" applyFont="1" applyFill="1" applyBorder="1" applyAlignment="1">
      <alignment horizontal="center" vertical="center" textRotation="255" wrapText="1"/>
    </xf>
    <xf numFmtId="38" fontId="14" fillId="2" borderId="11" xfId="1" applyFont="1" applyFill="1" applyBorder="1" applyAlignment="1">
      <alignment horizontal="center" vertical="center" textRotation="255" wrapText="1"/>
    </xf>
    <xf numFmtId="38" fontId="14" fillId="2" borderId="40" xfId="1" applyFont="1" applyFill="1" applyBorder="1" applyAlignment="1">
      <alignment horizontal="center" vertical="center"/>
    </xf>
    <xf numFmtId="38" fontId="14" fillId="2" borderId="41" xfId="1" applyFont="1" applyFill="1" applyBorder="1" applyAlignment="1">
      <alignment horizontal="center" vertical="center"/>
    </xf>
    <xf numFmtId="38" fontId="14" fillId="0" borderId="38" xfId="1" applyFont="1" applyBorder="1" applyAlignment="1">
      <alignment horizontal="center" vertical="center"/>
    </xf>
    <xf numFmtId="38" fontId="14" fillId="0" borderId="39" xfId="1" applyFont="1" applyBorder="1" applyAlignment="1">
      <alignment horizontal="center" vertical="center"/>
    </xf>
    <xf numFmtId="38" fontId="14" fillId="0" borderId="4" xfId="1" applyFont="1" applyBorder="1" applyAlignment="1">
      <alignment horizontal="center" vertical="center"/>
    </xf>
    <xf numFmtId="38" fontId="14" fillId="0" borderId="10" xfId="1" applyFont="1" applyBorder="1" applyAlignment="1">
      <alignment horizontal="center" vertical="center"/>
    </xf>
    <xf numFmtId="38" fontId="14" fillId="4" borderId="1" xfId="1" applyFont="1" applyFill="1" applyBorder="1" applyAlignment="1" applyProtection="1">
      <alignment horizontal="center" vertical="center"/>
      <protection locked="0"/>
    </xf>
    <xf numFmtId="38" fontId="14" fillId="2" borderId="1" xfId="1" applyFont="1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colors>
    <mruColors>
      <color rgb="FFCCECFF"/>
      <color rgb="FFCC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12" sqref="M12"/>
    </sheetView>
  </sheetViews>
  <sheetFormatPr defaultRowHeight="13.2" x14ac:dyDescent="0.2"/>
  <cols>
    <col min="1" max="1" width="5.21875" customWidth="1"/>
    <col min="2" max="2" width="11.88671875" customWidth="1"/>
    <col min="3" max="3" width="15.77734375" customWidth="1"/>
    <col min="4" max="4" width="11.5546875" customWidth="1"/>
    <col min="5" max="5" width="4.21875" customWidth="1"/>
    <col min="6" max="6" width="4.77734375" customWidth="1"/>
    <col min="7" max="9" width="12.77734375" customWidth="1"/>
    <col min="10" max="10" width="9.33203125" customWidth="1"/>
  </cols>
  <sheetData>
    <row r="1" spans="1:10" x14ac:dyDescent="0.2">
      <c r="A1" s="23" t="s">
        <v>1</v>
      </c>
      <c r="B1" s="23"/>
      <c r="C1" s="24"/>
      <c r="D1" s="21"/>
      <c r="E1" s="21"/>
      <c r="F1" s="21"/>
      <c r="G1" s="122" t="s">
        <v>19</v>
      </c>
      <c r="H1" s="159"/>
      <c r="I1" s="159"/>
      <c r="J1" s="159"/>
    </row>
    <row r="2" spans="1:10" ht="9.9" customHeight="1" x14ac:dyDescent="0.2">
      <c r="A2" s="23"/>
      <c r="B2" s="23"/>
      <c r="C2" s="24"/>
      <c r="D2" s="21"/>
      <c r="E2" s="21"/>
      <c r="F2" s="21"/>
      <c r="G2" s="17"/>
      <c r="H2" s="18"/>
      <c r="I2" s="18"/>
      <c r="J2" s="18"/>
    </row>
    <row r="3" spans="1:10" x14ac:dyDescent="0.2">
      <c r="A3" s="160" t="s">
        <v>2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0" x14ac:dyDescent="0.2">
      <c r="A4" s="59" t="s">
        <v>68</v>
      </c>
      <c r="B4" s="25"/>
      <c r="C4" s="25"/>
      <c r="D4" s="25"/>
      <c r="E4" s="25"/>
      <c r="F4" s="25"/>
      <c r="G4" s="25"/>
      <c r="H4" s="25"/>
      <c r="I4" s="125" t="s">
        <v>3</v>
      </c>
      <c r="J4" s="125"/>
    </row>
    <row r="5" spans="1:10" x14ac:dyDescent="0.2">
      <c r="A5" s="167" t="s">
        <v>4</v>
      </c>
      <c r="B5" s="150"/>
      <c r="C5" s="148" t="s">
        <v>69</v>
      </c>
      <c r="D5" s="149"/>
      <c r="E5" s="150"/>
      <c r="F5" s="150"/>
      <c r="G5" s="151"/>
      <c r="H5" s="152" t="s">
        <v>70</v>
      </c>
      <c r="I5" s="153"/>
      <c r="J5" s="154" t="s">
        <v>5</v>
      </c>
    </row>
    <row r="6" spans="1:10" x14ac:dyDescent="0.2">
      <c r="A6" s="168"/>
      <c r="B6" s="169"/>
      <c r="C6" s="161" t="s">
        <v>20</v>
      </c>
      <c r="D6" s="162" t="s">
        <v>21</v>
      </c>
      <c r="E6" s="156" t="s">
        <v>22</v>
      </c>
      <c r="F6" s="154" t="s">
        <v>23</v>
      </c>
      <c r="G6" s="163" t="s">
        <v>17</v>
      </c>
      <c r="H6" s="164" t="s">
        <v>72</v>
      </c>
      <c r="I6" s="164" t="s">
        <v>73</v>
      </c>
      <c r="J6" s="155"/>
    </row>
    <row r="7" spans="1:10" x14ac:dyDescent="0.2">
      <c r="A7" s="170"/>
      <c r="B7" s="171"/>
      <c r="C7" s="161"/>
      <c r="D7" s="162"/>
      <c r="E7" s="157"/>
      <c r="F7" s="155"/>
      <c r="G7" s="163"/>
      <c r="H7" s="165"/>
      <c r="I7" s="165"/>
      <c r="J7" s="166"/>
    </row>
    <row r="8" spans="1:10" ht="13.05" customHeight="1" x14ac:dyDescent="0.2">
      <c r="A8" s="142" t="s">
        <v>6</v>
      </c>
      <c r="B8" s="127" t="s">
        <v>74</v>
      </c>
      <c r="C8" s="6"/>
      <c r="D8" s="60"/>
      <c r="E8" s="60"/>
      <c r="F8" s="66"/>
      <c r="G8" s="66">
        <f>D8*E8</f>
        <v>0</v>
      </c>
      <c r="H8" s="2"/>
      <c r="I8" s="2">
        <f>ROUNDDOWN(H8*4/5,-3)</f>
        <v>0</v>
      </c>
      <c r="J8" s="7"/>
    </row>
    <row r="9" spans="1:10" x14ac:dyDescent="0.2">
      <c r="A9" s="143"/>
      <c r="B9" s="127"/>
      <c r="C9" s="6"/>
      <c r="D9" s="60"/>
      <c r="E9" s="60"/>
      <c r="F9" s="66"/>
      <c r="G9" s="66">
        <f>D9*E9</f>
        <v>0</v>
      </c>
      <c r="H9" s="2"/>
      <c r="I9" s="2">
        <f>ROUNDDOWN(H9*4/5,-3)</f>
        <v>0</v>
      </c>
      <c r="J9" s="7"/>
    </row>
    <row r="10" spans="1:10" x14ac:dyDescent="0.2">
      <c r="A10" s="143"/>
      <c r="B10" s="127"/>
      <c r="C10" s="8" t="s">
        <v>24</v>
      </c>
      <c r="D10" s="61"/>
      <c r="E10" s="61"/>
      <c r="F10" s="67"/>
      <c r="G10" s="67">
        <f>SUM(G8:G9)</f>
        <v>0</v>
      </c>
      <c r="H10" s="9">
        <f>SUM(H8:H9)</f>
        <v>0</v>
      </c>
      <c r="I10" s="9">
        <f>SUM(I8:I9)</f>
        <v>0</v>
      </c>
      <c r="J10" s="10"/>
    </row>
    <row r="11" spans="1:10" x14ac:dyDescent="0.2">
      <c r="A11" s="143"/>
      <c r="B11" s="127" t="s">
        <v>7</v>
      </c>
      <c r="C11" s="6"/>
      <c r="D11" s="60"/>
      <c r="E11" s="60"/>
      <c r="F11" s="66"/>
      <c r="G11" s="66">
        <f>D11*E11</f>
        <v>0</v>
      </c>
      <c r="H11" s="2"/>
      <c r="I11" s="2">
        <f>ROUNDDOWN(H11*4/5,-3)</f>
        <v>0</v>
      </c>
      <c r="J11" s="7"/>
    </row>
    <row r="12" spans="1:10" x14ac:dyDescent="0.2">
      <c r="A12" s="143"/>
      <c r="B12" s="127"/>
      <c r="C12" s="6"/>
      <c r="D12" s="60"/>
      <c r="E12" s="70"/>
      <c r="F12" s="71"/>
      <c r="G12" s="66">
        <f>D12*E12</f>
        <v>0</v>
      </c>
      <c r="H12" s="2"/>
      <c r="I12" s="2">
        <f>ROUNDDOWN(H12*4/5,-3)</f>
        <v>0</v>
      </c>
      <c r="J12" s="7"/>
    </row>
    <row r="13" spans="1:10" x14ac:dyDescent="0.2">
      <c r="A13" s="143"/>
      <c r="B13" s="127"/>
      <c r="C13" s="8" t="s">
        <v>24</v>
      </c>
      <c r="D13" s="61"/>
      <c r="E13" s="61"/>
      <c r="F13" s="67"/>
      <c r="G13" s="67">
        <f>SUM(G11:G12)</f>
        <v>0</v>
      </c>
      <c r="H13" s="9">
        <f>SUM(H11:H12)</f>
        <v>0</v>
      </c>
      <c r="I13" s="9">
        <f>SUM(I11:I12)</f>
        <v>0</v>
      </c>
      <c r="J13" s="10"/>
    </row>
    <row r="14" spans="1:10" x14ac:dyDescent="0.2">
      <c r="A14" s="143"/>
      <c r="B14" s="127" t="s">
        <v>8</v>
      </c>
      <c r="C14" s="6"/>
      <c r="D14" s="60"/>
      <c r="E14" s="60"/>
      <c r="F14" s="66"/>
      <c r="G14" s="66">
        <f>D14*E14</f>
        <v>0</v>
      </c>
      <c r="H14" s="2"/>
      <c r="I14" s="2">
        <f>ROUNDDOWN(H14*4/5,-3)</f>
        <v>0</v>
      </c>
      <c r="J14" s="7"/>
    </row>
    <row r="15" spans="1:10" x14ac:dyDescent="0.2">
      <c r="A15" s="143"/>
      <c r="B15" s="127"/>
      <c r="C15" s="6"/>
      <c r="D15" s="60"/>
      <c r="E15" s="60"/>
      <c r="F15" s="66"/>
      <c r="G15" s="66">
        <f>D15*E15</f>
        <v>0</v>
      </c>
      <c r="H15" s="2"/>
      <c r="I15" s="2">
        <f>ROUNDDOWN(H15*4/5,-3)</f>
        <v>0</v>
      </c>
      <c r="J15" s="7"/>
    </row>
    <row r="16" spans="1:10" x14ac:dyDescent="0.2">
      <c r="A16" s="143"/>
      <c r="B16" s="127"/>
      <c r="C16" s="8" t="s">
        <v>24</v>
      </c>
      <c r="D16" s="61"/>
      <c r="E16" s="61"/>
      <c r="F16" s="67"/>
      <c r="G16" s="67">
        <f>SUM(G14:G15)</f>
        <v>0</v>
      </c>
      <c r="H16" s="9">
        <f>SUM(H14:H15)</f>
        <v>0</v>
      </c>
      <c r="I16" s="9">
        <f>SUM(I14:I15)</f>
        <v>0</v>
      </c>
      <c r="J16" s="10"/>
    </row>
    <row r="17" spans="1:10" x14ac:dyDescent="0.2">
      <c r="A17" s="143"/>
      <c r="B17" s="127" t="s">
        <v>9</v>
      </c>
      <c r="C17" s="6"/>
      <c r="D17" s="60"/>
      <c r="E17" s="60"/>
      <c r="F17" s="66"/>
      <c r="G17" s="66">
        <f>D17*E17</f>
        <v>0</v>
      </c>
      <c r="H17" s="2"/>
      <c r="I17" s="2">
        <f>ROUNDDOWN(H17*4/5,-3)</f>
        <v>0</v>
      </c>
      <c r="J17" s="7"/>
    </row>
    <row r="18" spans="1:10" x14ac:dyDescent="0.2">
      <c r="A18" s="143"/>
      <c r="B18" s="127"/>
      <c r="C18" s="6"/>
      <c r="D18" s="60"/>
      <c r="E18" s="70"/>
      <c r="F18" s="71"/>
      <c r="G18" s="66">
        <f>D18*E18</f>
        <v>0</v>
      </c>
      <c r="H18" s="2"/>
      <c r="I18" s="2">
        <f>ROUNDDOWN(H18*4/5,-3)</f>
        <v>0</v>
      </c>
      <c r="J18" s="7"/>
    </row>
    <row r="19" spans="1:10" x14ac:dyDescent="0.2">
      <c r="A19" s="143"/>
      <c r="B19" s="127"/>
      <c r="C19" s="8" t="s">
        <v>24</v>
      </c>
      <c r="D19" s="61"/>
      <c r="E19" s="61"/>
      <c r="F19" s="67"/>
      <c r="G19" s="67">
        <f>SUM(G17:G18)</f>
        <v>0</v>
      </c>
      <c r="H19" s="9">
        <f>SUM(H17:H18)</f>
        <v>0</v>
      </c>
      <c r="I19" s="9">
        <f>SUM(I17:I18)</f>
        <v>0</v>
      </c>
      <c r="J19" s="10"/>
    </row>
    <row r="20" spans="1:10" x14ac:dyDescent="0.2">
      <c r="A20" s="143"/>
      <c r="B20" s="127" t="s">
        <v>10</v>
      </c>
      <c r="C20" s="6"/>
      <c r="D20" s="60"/>
      <c r="E20" s="60"/>
      <c r="F20" s="66"/>
      <c r="G20" s="66">
        <f>D20*E20</f>
        <v>0</v>
      </c>
      <c r="H20" s="2"/>
      <c r="I20" s="2">
        <f>ROUNDDOWN(H20*4/5,-3)</f>
        <v>0</v>
      </c>
      <c r="J20" s="7"/>
    </row>
    <row r="21" spans="1:10" x14ac:dyDescent="0.2">
      <c r="A21" s="143"/>
      <c r="B21" s="127"/>
      <c r="C21" s="6"/>
      <c r="D21" s="60"/>
      <c r="E21" s="60"/>
      <c r="F21" s="66"/>
      <c r="G21" s="66">
        <f>D21*E21</f>
        <v>0</v>
      </c>
      <c r="H21" s="2"/>
      <c r="I21" s="2">
        <f>ROUNDDOWN(H21*4/5,-3)</f>
        <v>0</v>
      </c>
      <c r="J21" s="7"/>
    </row>
    <row r="22" spans="1:10" x14ac:dyDescent="0.2">
      <c r="A22" s="143"/>
      <c r="B22" s="127"/>
      <c r="C22" s="8" t="s">
        <v>24</v>
      </c>
      <c r="D22" s="61"/>
      <c r="E22" s="61"/>
      <c r="F22" s="67"/>
      <c r="G22" s="67">
        <f>SUM(G20:G21)</f>
        <v>0</v>
      </c>
      <c r="H22" s="9">
        <f>SUM(H20:H21)</f>
        <v>0</v>
      </c>
      <c r="I22" s="9">
        <f>SUM(I20:I21)</f>
        <v>0</v>
      </c>
      <c r="J22" s="10"/>
    </row>
    <row r="23" spans="1:10" x14ac:dyDescent="0.2">
      <c r="A23" s="143"/>
      <c r="B23" s="128" t="s">
        <v>11</v>
      </c>
      <c r="C23" s="11"/>
      <c r="D23" s="62"/>
      <c r="E23" s="62"/>
      <c r="F23" s="72"/>
      <c r="G23" s="66">
        <f>D23*E23</f>
        <v>0</v>
      </c>
      <c r="H23" s="2"/>
      <c r="I23" s="2">
        <f>ROUNDDOWN(H23*4/5,-3)</f>
        <v>0</v>
      </c>
      <c r="J23" s="12"/>
    </row>
    <row r="24" spans="1:10" x14ac:dyDescent="0.2">
      <c r="A24" s="143"/>
      <c r="B24" s="128"/>
      <c r="C24" s="11"/>
      <c r="D24" s="62"/>
      <c r="E24" s="62"/>
      <c r="F24" s="72"/>
      <c r="G24" s="66">
        <f>D24*E24</f>
        <v>0</v>
      </c>
      <c r="H24" s="2"/>
      <c r="I24" s="2">
        <f>ROUNDDOWN(H24*4/5,-3)</f>
        <v>0</v>
      </c>
      <c r="J24" s="12"/>
    </row>
    <row r="25" spans="1:10" x14ac:dyDescent="0.2">
      <c r="A25" s="143"/>
      <c r="B25" s="128"/>
      <c r="C25" s="8" t="s">
        <v>24</v>
      </c>
      <c r="D25" s="61"/>
      <c r="E25" s="61"/>
      <c r="F25" s="67"/>
      <c r="G25" s="67">
        <f>SUM(G23:G24)</f>
        <v>0</v>
      </c>
      <c r="H25" s="9">
        <f>SUM(H23:H24)</f>
        <v>0</v>
      </c>
      <c r="I25" s="9">
        <f>SUM(I23:I24)</f>
        <v>0</v>
      </c>
      <c r="J25" s="13"/>
    </row>
    <row r="26" spans="1:10" x14ac:dyDescent="0.2">
      <c r="A26" s="143"/>
      <c r="B26" s="127" t="s">
        <v>12</v>
      </c>
      <c r="C26" s="6"/>
      <c r="D26" s="60"/>
      <c r="E26" s="70"/>
      <c r="F26" s="71"/>
      <c r="G26" s="66">
        <f>D26*E26</f>
        <v>0</v>
      </c>
      <c r="H26" s="2"/>
      <c r="I26" s="2">
        <f>ROUNDDOWN(H26*4/5,-3)</f>
        <v>0</v>
      </c>
      <c r="J26" s="7"/>
    </row>
    <row r="27" spans="1:10" x14ac:dyDescent="0.2">
      <c r="A27" s="143"/>
      <c r="B27" s="127"/>
      <c r="C27" s="6"/>
      <c r="D27" s="60"/>
      <c r="E27" s="60"/>
      <c r="F27" s="66"/>
      <c r="G27" s="66">
        <f>D27*E27</f>
        <v>0</v>
      </c>
      <c r="H27" s="2"/>
      <c r="I27" s="2">
        <f>ROUNDDOWN(H27*4/5,-3)</f>
        <v>0</v>
      </c>
      <c r="J27" s="7"/>
    </row>
    <row r="28" spans="1:10" x14ac:dyDescent="0.2">
      <c r="A28" s="143"/>
      <c r="B28" s="127"/>
      <c r="C28" s="8" t="s">
        <v>24</v>
      </c>
      <c r="D28" s="61"/>
      <c r="E28" s="61"/>
      <c r="F28" s="67"/>
      <c r="G28" s="67">
        <f>SUM(G26:G27)</f>
        <v>0</v>
      </c>
      <c r="H28" s="9">
        <f>SUM(H26:H27)</f>
        <v>0</v>
      </c>
      <c r="I28" s="9">
        <f>SUM(I26:I27)</f>
        <v>0</v>
      </c>
      <c r="J28" s="10"/>
    </row>
    <row r="29" spans="1:10" x14ac:dyDescent="0.2">
      <c r="A29" s="143"/>
      <c r="B29" s="127" t="s">
        <v>13</v>
      </c>
      <c r="C29" s="6"/>
      <c r="D29" s="60"/>
      <c r="E29" s="60"/>
      <c r="F29" s="66"/>
      <c r="G29" s="66">
        <f>D29*E29</f>
        <v>0</v>
      </c>
      <c r="H29" s="2"/>
      <c r="I29" s="2">
        <f>ROUNDDOWN(H29*4/5,-3)</f>
        <v>0</v>
      </c>
      <c r="J29" s="7"/>
    </row>
    <row r="30" spans="1:10" x14ac:dyDescent="0.2">
      <c r="A30" s="143"/>
      <c r="B30" s="127"/>
      <c r="C30" s="6"/>
      <c r="D30" s="60"/>
      <c r="E30" s="60"/>
      <c r="F30" s="66"/>
      <c r="G30" s="66">
        <f>D30*E30</f>
        <v>0</v>
      </c>
      <c r="H30" s="2"/>
      <c r="I30" s="2">
        <f>ROUNDDOWN(H30*4/5,-3)</f>
        <v>0</v>
      </c>
      <c r="J30" s="7"/>
    </row>
    <row r="31" spans="1:10" ht="13.8" thickBot="1" x14ac:dyDescent="0.25">
      <c r="A31" s="144"/>
      <c r="B31" s="129"/>
      <c r="C31" s="78" t="s">
        <v>24</v>
      </c>
      <c r="D31" s="79"/>
      <c r="E31" s="79"/>
      <c r="F31" s="80"/>
      <c r="G31" s="80">
        <f>SUM(G29:G30)</f>
        <v>0</v>
      </c>
      <c r="H31" s="81">
        <f>SUM(H29:H30)</f>
        <v>0</v>
      </c>
      <c r="I31" s="81">
        <f>SUM(I29:I30)</f>
        <v>0</v>
      </c>
      <c r="J31" s="82"/>
    </row>
    <row r="32" spans="1:10" ht="14.4" thickTop="1" thickBot="1" x14ac:dyDescent="0.25">
      <c r="A32" s="137" t="s">
        <v>24</v>
      </c>
      <c r="B32" s="137"/>
      <c r="C32" s="137"/>
      <c r="D32" s="99"/>
      <c r="E32" s="99"/>
      <c r="F32" s="100"/>
      <c r="G32" s="100">
        <f>SUM(G31+G28+G25+G22+G19+G16+G13+G10)</f>
        <v>0</v>
      </c>
      <c r="H32" s="101">
        <f t="shared" ref="H32:I32" si="0">SUM(H31+H28+H25+H22+H19+H16+H13+H10)</f>
        <v>0</v>
      </c>
      <c r="I32" s="101">
        <f t="shared" si="0"/>
        <v>0</v>
      </c>
      <c r="J32" s="102"/>
    </row>
    <row r="33" spans="1:10" ht="13.05" customHeight="1" thickTop="1" x14ac:dyDescent="0.2">
      <c r="A33" s="131" t="s">
        <v>83</v>
      </c>
      <c r="B33" s="138" t="s">
        <v>82</v>
      </c>
      <c r="C33" s="87"/>
      <c r="D33" s="88"/>
      <c r="E33" s="89"/>
      <c r="F33" s="90"/>
      <c r="G33" s="91">
        <f>D33*E33</f>
        <v>0</v>
      </c>
      <c r="H33" s="92"/>
      <c r="I33" s="2">
        <f>ROUNDDOWN(H33*4/5,-3)</f>
        <v>0</v>
      </c>
      <c r="J33" s="93"/>
    </row>
    <row r="34" spans="1:10" x14ac:dyDescent="0.2">
      <c r="A34" s="132"/>
      <c r="B34" s="139"/>
      <c r="C34" s="6"/>
      <c r="D34" s="60"/>
      <c r="E34" s="60"/>
      <c r="F34" s="66"/>
      <c r="G34" s="66">
        <f>D34*E34</f>
        <v>0</v>
      </c>
      <c r="H34" s="2"/>
      <c r="I34" s="2">
        <f>ROUNDDOWN(H34*4/5,-3)</f>
        <v>0</v>
      </c>
      <c r="J34" s="14"/>
    </row>
    <row r="35" spans="1:10" x14ac:dyDescent="0.2">
      <c r="A35" s="132"/>
      <c r="B35" s="139"/>
      <c r="C35" s="26" t="s">
        <v>24</v>
      </c>
      <c r="D35" s="63"/>
      <c r="E35" s="63"/>
      <c r="F35" s="68"/>
      <c r="G35" s="68">
        <f>SUM(G33:G34)</f>
        <v>0</v>
      </c>
      <c r="H35" s="27">
        <f>SUM(H33:H34)</f>
        <v>0</v>
      </c>
      <c r="I35" s="27">
        <f>SUM(I33:I34)</f>
        <v>0</v>
      </c>
      <c r="J35" s="28"/>
    </row>
    <row r="36" spans="1:10" x14ac:dyDescent="0.2">
      <c r="A36" s="132"/>
      <c r="B36" s="139" t="s">
        <v>14</v>
      </c>
      <c r="C36" s="6"/>
      <c r="D36" s="60"/>
      <c r="E36" s="60"/>
      <c r="F36" s="66"/>
      <c r="G36" s="66">
        <f>D36*E36</f>
        <v>0</v>
      </c>
      <c r="H36" s="2"/>
      <c r="I36" s="2">
        <f>ROUNDDOWN(H36*4/5,-3)</f>
        <v>0</v>
      </c>
      <c r="J36" s="7"/>
    </row>
    <row r="37" spans="1:10" x14ac:dyDescent="0.2">
      <c r="A37" s="132"/>
      <c r="B37" s="139"/>
      <c r="C37" s="6"/>
      <c r="D37" s="60"/>
      <c r="E37" s="60"/>
      <c r="F37" s="66"/>
      <c r="G37" s="66">
        <f>D37*E37</f>
        <v>0</v>
      </c>
      <c r="H37" s="2"/>
      <c r="I37" s="2">
        <f>ROUNDDOWN(H37*4/5,-3)</f>
        <v>0</v>
      </c>
      <c r="J37" s="7"/>
    </row>
    <row r="38" spans="1:10" ht="13.8" thickBot="1" x14ac:dyDescent="0.25">
      <c r="A38" s="133"/>
      <c r="B38" s="140"/>
      <c r="C38" s="94" t="s">
        <v>24</v>
      </c>
      <c r="D38" s="95"/>
      <c r="E38" s="95"/>
      <c r="F38" s="96"/>
      <c r="G38" s="96">
        <f>SUM(G36:G37)</f>
        <v>0</v>
      </c>
      <c r="H38" s="97">
        <f>SUM(H36:H37)</f>
        <v>0</v>
      </c>
      <c r="I38" s="97">
        <f>SUM(I36:I37)</f>
        <v>0</v>
      </c>
      <c r="J38" s="98"/>
    </row>
    <row r="39" spans="1:10" ht="14.4" thickTop="1" thickBot="1" x14ac:dyDescent="0.25">
      <c r="A39" s="134" t="s">
        <v>24</v>
      </c>
      <c r="B39" s="134"/>
      <c r="C39" s="134"/>
      <c r="D39" s="83"/>
      <c r="E39" s="83"/>
      <c r="F39" s="84"/>
      <c r="G39" s="84">
        <f>SUM(G38,G35)</f>
        <v>0</v>
      </c>
      <c r="H39" s="85">
        <f t="shared" ref="H39:I39" si="1">H38+H35</f>
        <v>0</v>
      </c>
      <c r="I39" s="85">
        <f t="shared" si="1"/>
        <v>0</v>
      </c>
      <c r="J39" s="86"/>
    </row>
    <row r="40" spans="1:10" ht="13.5" customHeight="1" thickTop="1" x14ac:dyDescent="0.2">
      <c r="A40" s="145" t="s">
        <v>15</v>
      </c>
      <c r="B40" s="135" t="s">
        <v>74</v>
      </c>
      <c r="C40" s="87"/>
      <c r="D40" s="88"/>
      <c r="E40" s="88"/>
      <c r="F40" s="91"/>
      <c r="G40" s="91">
        <f>D40*E40</f>
        <v>0</v>
      </c>
      <c r="H40" s="92"/>
      <c r="I40" s="2">
        <f>ROUNDDOWN(H40*4/5,-3)</f>
        <v>0</v>
      </c>
      <c r="J40" s="103"/>
    </row>
    <row r="41" spans="1:10" x14ac:dyDescent="0.2">
      <c r="A41" s="146"/>
      <c r="B41" s="136"/>
      <c r="C41" s="6"/>
      <c r="D41" s="60"/>
      <c r="E41" s="60"/>
      <c r="F41" s="66"/>
      <c r="G41" s="66">
        <f>D41*E41</f>
        <v>0</v>
      </c>
      <c r="H41" s="2"/>
      <c r="I41" s="2">
        <f>ROUNDDOWN(H41*4/5,-3)</f>
        <v>0</v>
      </c>
      <c r="J41" s="7"/>
    </row>
    <row r="42" spans="1:10" x14ac:dyDescent="0.2">
      <c r="A42" s="146"/>
      <c r="B42" s="136"/>
      <c r="C42" s="29" t="s">
        <v>24</v>
      </c>
      <c r="D42" s="64"/>
      <c r="E42" s="73"/>
      <c r="F42" s="74"/>
      <c r="G42" s="69">
        <f>SUM(G40:G41)</f>
        <v>0</v>
      </c>
      <c r="H42" s="30">
        <f>SUM(H40:H41)</f>
        <v>0</v>
      </c>
      <c r="I42" s="30">
        <f>SUM(I40:I41)</f>
        <v>0</v>
      </c>
      <c r="J42" s="31"/>
    </row>
    <row r="43" spans="1:10" x14ac:dyDescent="0.2">
      <c r="A43" s="146"/>
      <c r="B43" s="136" t="s">
        <v>7</v>
      </c>
      <c r="C43" s="6"/>
      <c r="D43" s="60"/>
      <c r="E43" s="60"/>
      <c r="F43" s="66"/>
      <c r="G43" s="66">
        <f>D43*E43</f>
        <v>0</v>
      </c>
      <c r="H43" s="2"/>
      <c r="I43" s="2">
        <f>ROUNDDOWN(H43*4/5,-3)</f>
        <v>0</v>
      </c>
      <c r="J43" s="7"/>
    </row>
    <row r="44" spans="1:10" x14ac:dyDescent="0.2">
      <c r="A44" s="146"/>
      <c r="B44" s="136"/>
      <c r="C44" s="6"/>
      <c r="D44" s="60"/>
      <c r="E44" s="60"/>
      <c r="F44" s="66"/>
      <c r="G44" s="66">
        <f>D44*E44</f>
        <v>0</v>
      </c>
      <c r="H44" s="2"/>
      <c r="I44" s="2">
        <f>ROUNDDOWN(H44*4/5,-3)</f>
        <v>0</v>
      </c>
      <c r="J44" s="7"/>
    </row>
    <row r="45" spans="1:10" x14ac:dyDescent="0.2">
      <c r="A45" s="146"/>
      <c r="B45" s="136"/>
      <c r="C45" s="29" t="s">
        <v>24</v>
      </c>
      <c r="D45" s="64"/>
      <c r="E45" s="64"/>
      <c r="F45" s="69"/>
      <c r="G45" s="69">
        <f>SUM(G43:G44)</f>
        <v>0</v>
      </c>
      <c r="H45" s="30">
        <f>SUM(H43:H44)</f>
        <v>0</v>
      </c>
      <c r="I45" s="30">
        <f>SUM(I43:I44)</f>
        <v>0</v>
      </c>
      <c r="J45" s="31"/>
    </row>
    <row r="46" spans="1:10" x14ac:dyDescent="0.2">
      <c r="A46" s="146"/>
      <c r="B46" s="136" t="s">
        <v>8</v>
      </c>
      <c r="C46" s="6"/>
      <c r="D46" s="60"/>
      <c r="E46" s="60"/>
      <c r="F46" s="66"/>
      <c r="G46" s="66">
        <f>D46*E46</f>
        <v>0</v>
      </c>
      <c r="H46" s="2"/>
      <c r="I46" s="2">
        <f>ROUNDDOWN(H46*4/5,-3)</f>
        <v>0</v>
      </c>
      <c r="J46" s="7"/>
    </row>
    <row r="47" spans="1:10" x14ac:dyDescent="0.2">
      <c r="A47" s="146"/>
      <c r="B47" s="136"/>
      <c r="C47" s="6"/>
      <c r="D47" s="60"/>
      <c r="E47" s="60"/>
      <c r="F47" s="66"/>
      <c r="G47" s="66">
        <f>D47*E47</f>
        <v>0</v>
      </c>
      <c r="H47" s="2"/>
      <c r="I47" s="2">
        <f>ROUNDDOWN(H47*4/5,-3)</f>
        <v>0</v>
      </c>
      <c r="J47" s="7"/>
    </row>
    <row r="48" spans="1:10" x14ac:dyDescent="0.2">
      <c r="A48" s="146"/>
      <c r="B48" s="136"/>
      <c r="C48" s="29" t="s">
        <v>24</v>
      </c>
      <c r="D48" s="64"/>
      <c r="E48" s="64"/>
      <c r="F48" s="69"/>
      <c r="G48" s="69">
        <f>SUM(G46:G47)</f>
        <v>0</v>
      </c>
      <c r="H48" s="30">
        <f>SUM(H46:H47)</f>
        <v>0</v>
      </c>
      <c r="I48" s="30">
        <f>SUM(I46:I47)</f>
        <v>0</v>
      </c>
      <c r="J48" s="31"/>
    </row>
    <row r="49" spans="1:10" x14ac:dyDescent="0.2">
      <c r="A49" s="146"/>
      <c r="B49" s="136" t="s">
        <v>9</v>
      </c>
      <c r="C49" s="15"/>
      <c r="D49" s="65"/>
      <c r="E49" s="65"/>
      <c r="F49" s="75"/>
      <c r="G49" s="66">
        <f>D49*E49</f>
        <v>0</v>
      </c>
      <c r="H49" s="2"/>
      <c r="I49" s="2">
        <f>ROUNDDOWN(H49*4/5,-3)</f>
        <v>0</v>
      </c>
      <c r="J49" s="16"/>
    </row>
    <row r="50" spans="1:10" x14ac:dyDescent="0.2">
      <c r="A50" s="146"/>
      <c r="B50" s="136"/>
      <c r="C50" s="15"/>
      <c r="D50" s="65"/>
      <c r="E50" s="76"/>
      <c r="F50" s="77"/>
      <c r="G50" s="66">
        <f>D50*E50</f>
        <v>0</v>
      </c>
      <c r="H50" s="2"/>
      <c r="I50" s="2">
        <f>ROUNDDOWN(H50*4/5,-3)</f>
        <v>0</v>
      </c>
      <c r="J50" s="16"/>
    </row>
    <row r="51" spans="1:10" x14ac:dyDescent="0.2">
      <c r="A51" s="146"/>
      <c r="B51" s="136"/>
      <c r="C51" s="29" t="s">
        <v>24</v>
      </c>
      <c r="D51" s="64"/>
      <c r="E51" s="64"/>
      <c r="F51" s="69"/>
      <c r="G51" s="69">
        <f>SUM(G49:G50)</f>
        <v>0</v>
      </c>
      <c r="H51" s="30">
        <f>SUM(H49:H50)</f>
        <v>0</v>
      </c>
      <c r="I51" s="30">
        <f>SUM(I49:I50)</f>
        <v>0</v>
      </c>
      <c r="J51" s="31"/>
    </row>
    <row r="52" spans="1:10" x14ac:dyDescent="0.2">
      <c r="A52" s="146"/>
      <c r="B52" s="136" t="s">
        <v>10</v>
      </c>
      <c r="C52" s="6"/>
      <c r="D52" s="60"/>
      <c r="E52" s="60"/>
      <c r="F52" s="66"/>
      <c r="G52" s="66">
        <f>D52*E52</f>
        <v>0</v>
      </c>
      <c r="H52" s="2"/>
      <c r="I52" s="2">
        <f>ROUNDDOWN(H52*4/5,-3)</f>
        <v>0</v>
      </c>
      <c r="J52" s="7"/>
    </row>
    <row r="53" spans="1:10" x14ac:dyDescent="0.2">
      <c r="A53" s="146"/>
      <c r="B53" s="136"/>
      <c r="C53" s="6"/>
      <c r="D53" s="60"/>
      <c r="E53" s="60"/>
      <c r="F53" s="66"/>
      <c r="G53" s="66">
        <f>D53*E53</f>
        <v>0</v>
      </c>
      <c r="H53" s="2"/>
      <c r="I53" s="2">
        <f>ROUNDDOWN(H53*4/5,-3)</f>
        <v>0</v>
      </c>
      <c r="J53" s="7"/>
    </row>
    <row r="54" spans="1:10" x14ac:dyDescent="0.2">
      <c r="A54" s="146"/>
      <c r="B54" s="136"/>
      <c r="C54" s="29" t="s">
        <v>24</v>
      </c>
      <c r="D54" s="64"/>
      <c r="E54" s="64"/>
      <c r="F54" s="69"/>
      <c r="G54" s="69">
        <f>SUM(G52:G53)</f>
        <v>0</v>
      </c>
      <c r="H54" s="30">
        <f>SUM(H52:H53)</f>
        <v>0</v>
      </c>
      <c r="I54" s="30">
        <f>SUM(I52:I53)</f>
        <v>0</v>
      </c>
      <c r="J54" s="31"/>
    </row>
    <row r="55" spans="1:10" ht="13.5" customHeight="1" x14ac:dyDescent="0.2">
      <c r="A55" s="146"/>
      <c r="B55" s="130" t="s">
        <v>75</v>
      </c>
      <c r="C55" s="6"/>
      <c r="D55" s="60"/>
      <c r="E55" s="60"/>
      <c r="F55" s="66"/>
      <c r="G55" s="66">
        <f>D55*E55</f>
        <v>0</v>
      </c>
      <c r="H55" s="2"/>
      <c r="I55" s="2">
        <f>ROUNDDOWN(H55*4/5,-3)</f>
        <v>0</v>
      </c>
      <c r="J55" s="7"/>
    </row>
    <row r="56" spans="1:10" x14ac:dyDescent="0.2">
      <c r="A56" s="146"/>
      <c r="B56" s="130"/>
      <c r="C56" s="6"/>
      <c r="D56" s="60"/>
      <c r="E56" s="60"/>
      <c r="F56" s="66"/>
      <c r="G56" s="66">
        <f>D56*E56</f>
        <v>0</v>
      </c>
      <c r="H56" s="2"/>
      <c r="I56" s="2">
        <f>ROUNDDOWN(H56*4/5,-3)</f>
        <v>0</v>
      </c>
      <c r="J56" s="7"/>
    </row>
    <row r="57" spans="1:10" x14ac:dyDescent="0.2">
      <c r="A57" s="146"/>
      <c r="B57" s="130"/>
      <c r="C57" s="29" t="s">
        <v>24</v>
      </c>
      <c r="D57" s="64"/>
      <c r="E57" s="64"/>
      <c r="F57" s="69"/>
      <c r="G57" s="69">
        <f>SUM(G55:G56)</f>
        <v>0</v>
      </c>
      <c r="H57" s="30">
        <f>SUM(H55:H56)</f>
        <v>0</v>
      </c>
      <c r="I57" s="30">
        <f>SUM(I55:I56)</f>
        <v>0</v>
      </c>
      <c r="J57" s="31"/>
    </row>
    <row r="58" spans="1:10" x14ac:dyDescent="0.2">
      <c r="A58" s="146"/>
      <c r="B58" s="136" t="s">
        <v>12</v>
      </c>
      <c r="C58" s="6"/>
      <c r="D58" s="60"/>
      <c r="E58" s="60"/>
      <c r="F58" s="66"/>
      <c r="G58" s="66">
        <f>D58*E58</f>
        <v>0</v>
      </c>
      <c r="H58" s="2"/>
      <c r="I58" s="2">
        <f>ROUNDDOWN(H58*4/5,-3)</f>
        <v>0</v>
      </c>
      <c r="J58" s="7"/>
    </row>
    <row r="59" spans="1:10" x14ac:dyDescent="0.2">
      <c r="A59" s="146"/>
      <c r="B59" s="136"/>
      <c r="C59" s="6"/>
      <c r="D59" s="60"/>
      <c r="E59" s="70"/>
      <c r="F59" s="71"/>
      <c r="G59" s="66">
        <f>D59*E59</f>
        <v>0</v>
      </c>
      <c r="H59" s="2"/>
      <c r="I59" s="2">
        <f>ROUNDDOWN(H59*4/5,-3)</f>
        <v>0</v>
      </c>
      <c r="J59" s="7"/>
    </row>
    <row r="60" spans="1:10" x14ac:dyDescent="0.2">
      <c r="A60" s="146"/>
      <c r="B60" s="136"/>
      <c r="C60" s="29" t="s">
        <v>24</v>
      </c>
      <c r="D60" s="64"/>
      <c r="E60" s="64"/>
      <c r="F60" s="69"/>
      <c r="G60" s="69">
        <f>SUM(G58:G59)</f>
        <v>0</v>
      </c>
      <c r="H60" s="30">
        <f>SUM(H58:H59)</f>
        <v>0</v>
      </c>
      <c r="I60" s="30">
        <f>SUM(I58:I59)</f>
        <v>0</v>
      </c>
      <c r="J60" s="31"/>
    </row>
    <row r="61" spans="1:10" x14ac:dyDescent="0.2">
      <c r="A61" s="146"/>
      <c r="B61" s="136" t="s">
        <v>13</v>
      </c>
      <c r="C61" s="6"/>
      <c r="D61" s="60"/>
      <c r="E61" s="60"/>
      <c r="F61" s="66"/>
      <c r="G61" s="66">
        <f>D61*E61</f>
        <v>0</v>
      </c>
      <c r="H61" s="2"/>
      <c r="I61" s="2">
        <f>ROUNDDOWN(H61*4/5,-3)</f>
        <v>0</v>
      </c>
      <c r="J61" s="7"/>
    </row>
    <row r="62" spans="1:10" x14ac:dyDescent="0.2">
      <c r="A62" s="146"/>
      <c r="B62" s="136"/>
      <c r="C62" s="6"/>
      <c r="D62" s="60"/>
      <c r="E62" s="60"/>
      <c r="F62" s="66"/>
      <c r="G62" s="66">
        <f>D62*E62</f>
        <v>0</v>
      </c>
      <c r="H62" s="2"/>
      <c r="I62" s="2">
        <f>ROUNDDOWN(H62*4/5,-3)</f>
        <v>0</v>
      </c>
      <c r="J62" s="7"/>
    </row>
    <row r="63" spans="1:10" ht="13.8" thickBot="1" x14ac:dyDescent="0.25">
      <c r="A63" s="147"/>
      <c r="B63" s="141"/>
      <c r="C63" s="104" t="s">
        <v>24</v>
      </c>
      <c r="D63" s="105"/>
      <c r="E63" s="105"/>
      <c r="F63" s="106"/>
      <c r="G63" s="106">
        <f>SUM(G61:G62)</f>
        <v>0</v>
      </c>
      <c r="H63" s="107">
        <f>SUM(H61:H62)</f>
        <v>0</v>
      </c>
      <c r="I63" s="107">
        <f>SUM(I61:I62)</f>
        <v>0</v>
      </c>
      <c r="J63" s="108"/>
    </row>
    <row r="64" spans="1:10" ht="14.4" thickTop="1" thickBot="1" x14ac:dyDescent="0.25">
      <c r="A64" s="175" t="s">
        <v>24</v>
      </c>
      <c r="B64" s="176"/>
      <c r="C64" s="177"/>
      <c r="D64" s="109"/>
      <c r="E64" s="109"/>
      <c r="F64" s="110"/>
      <c r="G64" s="110">
        <f>SUM(G63,G60,G57,G54,G51,G48,G45,G42)</f>
        <v>0</v>
      </c>
      <c r="H64" s="111">
        <f t="shared" ref="H64:I64" si="2">H63+H60+H57+H54+H51+H48+H45+H42</f>
        <v>0</v>
      </c>
      <c r="I64" s="111">
        <f t="shared" si="2"/>
        <v>0</v>
      </c>
      <c r="J64" s="112"/>
    </row>
    <row r="65" spans="1:10" ht="19.95" customHeight="1" thickTop="1" thickBot="1" x14ac:dyDescent="0.25">
      <c r="A65" s="126" t="s">
        <v>84</v>
      </c>
      <c r="B65" s="126"/>
      <c r="C65" s="126"/>
      <c r="D65" s="113"/>
      <c r="E65" s="113"/>
      <c r="F65" s="114"/>
      <c r="G65" s="114">
        <f>SUM(G32+G39+G64)</f>
        <v>0</v>
      </c>
      <c r="H65" s="114">
        <f t="shared" ref="H65:I65" si="3">SUM(H32+H39+H64)</f>
        <v>0</v>
      </c>
      <c r="I65" s="114">
        <f t="shared" si="3"/>
        <v>0</v>
      </c>
      <c r="J65" s="115"/>
    </row>
    <row r="66" spans="1:10" s="57" customFormat="1" ht="20.100000000000001" customHeight="1" thickTop="1" x14ac:dyDescent="0.15">
      <c r="A66" s="54"/>
      <c r="B66" s="54"/>
      <c r="C66" s="54"/>
      <c r="D66" s="55"/>
      <c r="E66" s="55"/>
      <c r="F66" s="55"/>
      <c r="G66" s="178" t="s">
        <v>71</v>
      </c>
      <c r="H66" s="178"/>
      <c r="I66" s="116"/>
      <c r="J66" s="56"/>
    </row>
    <row r="67" spans="1:10" ht="13.5" customHeight="1" x14ac:dyDescent="0.2"/>
    <row r="68" spans="1:10" ht="15" customHeight="1" x14ac:dyDescent="0.2">
      <c r="A68" s="179" t="s">
        <v>16</v>
      </c>
      <c r="B68" s="179"/>
      <c r="C68" s="3"/>
      <c r="D68" s="3"/>
      <c r="H68" s="58" t="s">
        <v>3</v>
      </c>
    </row>
    <row r="69" spans="1:10" ht="15" customHeight="1" x14ac:dyDescent="0.2">
      <c r="A69" s="158" t="s">
        <v>79</v>
      </c>
      <c r="B69" s="158"/>
      <c r="C69" s="4" t="s">
        <v>17</v>
      </c>
      <c r="D69" s="172" t="s">
        <v>18</v>
      </c>
      <c r="E69" s="173"/>
      <c r="F69" s="174"/>
      <c r="G69" s="158" t="s">
        <v>5</v>
      </c>
      <c r="H69" s="158"/>
    </row>
    <row r="70" spans="1:10" ht="15" customHeight="1" x14ac:dyDescent="0.2">
      <c r="A70" s="180" t="s">
        <v>76</v>
      </c>
      <c r="B70" s="180"/>
      <c r="C70" s="117"/>
      <c r="D70" s="172"/>
      <c r="E70" s="173"/>
      <c r="F70" s="174"/>
      <c r="G70" s="158"/>
      <c r="H70" s="158"/>
    </row>
    <row r="71" spans="1:10" ht="15" customHeight="1" x14ac:dyDescent="0.2">
      <c r="A71" s="180" t="s">
        <v>77</v>
      </c>
      <c r="B71" s="180"/>
      <c r="C71" s="117"/>
      <c r="D71" s="172"/>
      <c r="E71" s="173"/>
      <c r="F71" s="174"/>
      <c r="G71" s="158"/>
      <c r="H71" s="158"/>
    </row>
    <row r="72" spans="1:10" ht="15" customHeight="1" x14ac:dyDescent="0.2">
      <c r="A72" s="180" t="s">
        <v>78</v>
      </c>
      <c r="B72" s="180"/>
      <c r="C72" s="117"/>
      <c r="D72" s="172"/>
      <c r="E72" s="173"/>
      <c r="F72" s="174"/>
      <c r="G72" s="158"/>
      <c r="H72" s="158"/>
    </row>
    <row r="73" spans="1:10" ht="15" customHeight="1" x14ac:dyDescent="0.2">
      <c r="A73" s="158" t="s">
        <v>80</v>
      </c>
      <c r="B73" s="158"/>
      <c r="C73" s="5">
        <f>SUM(C70:C72)</f>
        <v>0</v>
      </c>
      <c r="D73" s="172"/>
      <c r="E73" s="173"/>
      <c r="F73" s="174"/>
      <c r="G73" s="158"/>
      <c r="H73" s="158"/>
    </row>
    <row r="74" spans="1:10" x14ac:dyDescent="0.2">
      <c r="A74" s="1"/>
    </row>
  </sheetData>
  <mergeCells count="56">
    <mergeCell ref="G72:H72"/>
    <mergeCell ref="D71:F71"/>
    <mergeCell ref="D72:F72"/>
    <mergeCell ref="D73:F73"/>
    <mergeCell ref="B52:B54"/>
    <mergeCell ref="A73:B73"/>
    <mergeCell ref="A64:C64"/>
    <mergeCell ref="G66:H66"/>
    <mergeCell ref="D70:F70"/>
    <mergeCell ref="G73:H73"/>
    <mergeCell ref="A68:B68"/>
    <mergeCell ref="A69:B69"/>
    <mergeCell ref="A70:B70"/>
    <mergeCell ref="A71:B71"/>
    <mergeCell ref="A72:B72"/>
    <mergeCell ref="D69:F69"/>
    <mergeCell ref="G69:H69"/>
    <mergeCell ref="G70:H70"/>
    <mergeCell ref="G71:H71"/>
    <mergeCell ref="H1:J1"/>
    <mergeCell ref="B43:B45"/>
    <mergeCell ref="B46:B48"/>
    <mergeCell ref="B49:B51"/>
    <mergeCell ref="B58:B60"/>
    <mergeCell ref="A3:J3"/>
    <mergeCell ref="C6:C7"/>
    <mergeCell ref="D6:D7"/>
    <mergeCell ref="G6:G7"/>
    <mergeCell ref="H6:H7"/>
    <mergeCell ref="I6:I7"/>
    <mergeCell ref="J5:J7"/>
    <mergeCell ref="A5:B7"/>
    <mergeCell ref="B17:B19"/>
    <mergeCell ref="A8:A31"/>
    <mergeCell ref="A40:A63"/>
    <mergeCell ref="C5:G5"/>
    <mergeCell ref="H5:I5"/>
    <mergeCell ref="F6:F7"/>
    <mergeCell ref="E6:E7"/>
    <mergeCell ref="B8:B10"/>
    <mergeCell ref="I4:J4"/>
    <mergeCell ref="A65:C65"/>
    <mergeCell ref="B20:B22"/>
    <mergeCell ref="B23:B25"/>
    <mergeCell ref="B26:B28"/>
    <mergeCell ref="B29:B31"/>
    <mergeCell ref="B55:B57"/>
    <mergeCell ref="A33:A38"/>
    <mergeCell ref="A39:C39"/>
    <mergeCell ref="B40:B42"/>
    <mergeCell ref="A32:C32"/>
    <mergeCell ref="B33:B35"/>
    <mergeCell ref="B36:B38"/>
    <mergeCell ref="B61:B63"/>
    <mergeCell ref="B11:B13"/>
    <mergeCell ref="B14:B16"/>
  </mergeCells>
  <phoneticPr fontId="1"/>
  <pageMargins left="0.70866141732283472" right="0.39370078740157483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3"/>
  <sheetViews>
    <sheetView topLeftCell="A19" workbookViewId="0">
      <selection activeCell="N26" sqref="N26"/>
    </sheetView>
  </sheetViews>
  <sheetFormatPr defaultRowHeight="13.2" x14ac:dyDescent="0.2"/>
  <cols>
    <col min="1" max="2" width="2.44140625" customWidth="1"/>
    <col min="3" max="3" width="19.88671875" customWidth="1"/>
    <col min="4" max="11" width="10.33203125" customWidth="1"/>
  </cols>
  <sheetData>
    <row r="1" spans="1:11" x14ac:dyDescent="0.2">
      <c r="A1" s="50" t="s">
        <v>85</v>
      </c>
      <c r="B1" s="50"/>
      <c r="C1" s="20"/>
      <c r="D1" s="21"/>
      <c r="E1" s="21"/>
      <c r="F1" s="21"/>
      <c r="G1" s="21"/>
      <c r="H1" s="21"/>
      <c r="I1" s="21"/>
      <c r="J1" s="21"/>
      <c r="K1" s="21"/>
    </row>
    <row r="2" spans="1:11" x14ac:dyDescent="0.2">
      <c r="A2" s="34"/>
      <c r="B2" s="34"/>
      <c r="C2" s="20"/>
      <c r="D2" s="21"/>
      <c r="E2" s="21"/>
      <c r="F2" s="21"/>
      <c r="G2" s="21"/>
      <c r="H2" s="21"/>
      <c r="I2" s="21"/>
      <c r="J2" s="21"/>
      <c r="K2" s="21"/>
    </row>
    <row r="3" spans="1:11" ht="21" customHeight="1" x14ac:dyDescent="0.2">
      <c r="A3" s="50" t="s">
        <v>86</v>
      </c>
      <c r="B3" s="34"/>
      <c r="C3" s="20"/>
      <c r="D3" s="21"/>
      <c r="E3" s="21"/>
      <c r="F3" s="21"/>
      <c r="G3" s="21"/>
      <c r="H3" s="21"/>
      <c r="I3" s="21"/>
      <c r="J3" s="192" t="s">
        <v>25</v>
      </c>
      <c r="K3" s="192"/>
    </row>
    <row r="4" spans="1:11" ht="21" customHeight="1" x14ac:dyDescent="0.2">
      <c r="A4" s="35"/>
      <c r="B4" s="51"/>
      <c r="C4" s="36"/>
      <c r="D4" s="32" t="s">
        <v>26</v>
      </c>
      <c r="E4" s="32" t="s">
        <v>27</v>
      </c>
      <c r="F4" s="32" t="s">
        <v>28</v>
      </c>
      <c r="G4" s="124" t="s">
        <v>94</v>
      </c>
      <c r="H4" s="32" t="s">
        <v>29</v>
      </c>
      <c r="I4" s="32" t="s">
        <v>30</v>
      </c>
      <c r="J4" s="32" t="s">
        <v>31</v>
      </c>
      <c r="K4" s="32" t="s">
        <v>32</v>
      </c>
    </row>
    <row r="5" spans="1:11" ht="21" customHeight="1" x14ac:dyDescent="0.2">
      <c r="A5" s="37"/>
      <c r="B5" s="52"/>
      <c r="C5" s="38"/>
      <c r="D5" s="33" t="s">
        <v>65</v>
      </c>
      <c r="E5" s="33" t="s">
        <v>65</v>
      </c>
      <c r="F5" s="33" t="s">
        <v>65</v>
      </c>
      <c r="G5" s="33" t="s">
        <v>65</v>
      </c>
      <c r="H5" s="33" t="s">
        <v>65</v>
      </c>
      <c r="I5" s="33" t="s">
        <v>65</v>
      </c>
      <c r="J5" s="33" t="s">
        <v>65</v>
      </c>
      <c r="K5" s="33" t="s">
        <v>65</v>
      </c>
    </row>
    <row r="6" spans="1:11" ht="32.25" customHeight="1" x14ac:dyDescent="0.2">
      <c r="A6" s="185" t="s">
        <v>46</v>
      </c>
      <c r="B6" s="186"/>
      <c r="C6" s="40" t="s">
        <v>33</v>
      </c>
      <c r="D6" s="47"/>
      <c r="E6" s="47"/>
      <c r="F6" s="47"/>
      <c r="G6" s="47"/>
      <c r="H6" s="47"/>
      <c r="I6" s="47"/>
      <c r="J6" s="47"/>
      <c r="K6" s="47"/>
    </row>
    <row r="7" spans="1:11" ht="32.25" customHeight="1" x14ac:dyDescent="0.2">
      <c r="A7" s="196" t="s">
        <v>92</v>
      </c>
      <c r="B7" s="197"/>
      <c r="C7" s="198"/>
      <c r="D7" s="47"/>
      <c r="E7" s="47"/>
      <c r="F7" s="47"/>
      <c r="G7" s="47"/>
      <c r="H7" s="47"/>
      <c r="I7" s="47"/>
      <c r="J7" s="47"/>
      <c r="K7" s="47"/>
    </row>
    <row r="8" spans="1:11" ht="32.25" customHeight="1" x14ac:dyDescent="0.2">
      <c r="A8" s="185" t="s">
        <v>47</v>
      </c>
      <c r="B8" s="186"/>
      <c r="C8" s="40" t="s">
        <v>34</v>
      </c>
      <c r="D8" s="47"/>
      <c r="E8" s="47"/>
      <c r="F8" s="47"/>
      <c r="G8" s="47"/>
      <c r="H8" s="47"/>
      <c r="I8" s="47"/>
      <c r="J8" s="47"/>
      <c r="K8" s="47"/>
    </row>
    <row r="9" spans="1:11" ht="32.25" customHeight="1" x14ac:dyDescent="0.2">
      <c r="A9" s="194" t="s">
        <v>48</v>
      </c>
      <c r="B9" s="195"/>
      <c r="C9" s="41" t="s">
        <v>98</v>
      </c>
      <c r="D9" s="22">
        <f>D6-D8</f>
        <v>0</v>
      </c>
      <c r="E9" s="22">
        <f t="shared" ref="E9:K9" si="0">E6-E8</f>
        <v>0</v>
      </c>
      <c r="F9" s="22">
        <f t="shared" si="0"/>
        <v>0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0</v>
      </c>
      <c r="K9" s="22">
        <f t="shared" si="0"/>
        <v>0</v>
      </c>
    </row>
    <row r="10" spans="1:11" ht="32.25" customHeight="1" x14ac:dyDescent="0.2">
      <c r="A10" s="185" t="s">
        <v>49</v>
      </c>
      <c r="B10" s="186"/>
      <c r="C10" s="40" t="s">
        <v>35</v>
      </c>
      <c r="D10" s="47"/>
      <c r="E10" s="47"/>
      <c r="F10" s="47"/>
      <c r="G10" s="47"/>
      <c r="H10" s="47"/>
      <c r="I10" s="47"/>
      <c r="J10" s="47"/>
      <c r="K10" s="47"/>
    </row>
    <row r="11" spans="1:11" ht="32.25" customHeight="1" x14ac:dyDescent="0.2">
      <c r="A11" s="194" t="s">
        <v>50</v>
      </c>
      <c r="B11" s="195"/>
      <c r="C11" s="41" t="s">
        <v>62</v>
      </c>
      <c r="D11" s="22">
        <f>D9-D10</f>
        <v>0</v>
      </c>
      <c r="E11" s="22">
        <f t="shared" ref="E11:K11" si="1">E9-E10</f>
        <v>0</v>
      </c>
      <c r="F11" s="22">
        <f t="shared" si="1"/>
        <v>0</v>
      </c>
      <c r="G11" s="22">
        <f t="shared" si="1"/>
        <v>0</v>
      </c>
      <c r="H11" s="22">
        <f t="shared" si="1"/>
        <v>0</v>
      </c>
      <c r="I11" s="22">
        <f t="shared" si="1"/>
        <v>0</v>
      </c>
      <c r="J11" s="22">
        <f t="shared" si="1"/>
        <v>0</v>
      </c>
      <c r="K11" s="22">
        <f t="shared" si="1"/>
        <v>0</v>
      </c>
    </row>
    <row r="12" spans="1:11" ht="32.25" customHeight="1" x14ac:dyDescent="0.2">
      <c r="A12" s="189" t="s">
        <v>93</v>
      </c>
      <c r="B12" s="190"/>
      <c r="C12" s="191"/>
      <c r="D12" s="22"/>
      <c r="E12" s="22"/>
      <c r="F12" s="22"/>
      <c r="G12" s="22"/>
      <c r="H12" s="22"/>
      <c r="I12" s="22"/>
      <c r="J12" s="22"/>
      <c r="K12" s="22"/>
    </row>
    <row r="13" spans="1:11" ht="32.25" customHeight="1" x14ac:dyDescent="0.2">
      <c r="A13" s="185" t="s">
        <v>51</v>
      </c>
      <c r="B13" s="186"/>
      <c r="C13" s="53" t="s">
        <v>67</v>
      </c>
      <c r="D13" s="47"/>
      <c r="E13" s="47"/>
      <c r="F13" s="47"/>
      <c r="G13" s="47"/>
      <c r="H13" s="47"/>
      <c r="I13" s="47"/>
      <c r="J13" s="47"/>
      <c r="K13" s="47"/>
    </row>
    <row r="14" spans="1:11" ht="32.25" customHeight="1" thickBot="1" x14ac:dyDescent="0.25">
      <c r="A14" s="209" t="s">
        <v>52</v>
      </c>
      <c r="B14" s="210"/>
      <c r="C14" s="43" t="s">
        <v>36</v>
      </c>
      <c r="D14" s="48"/>
      <c r="E14" s="48"/>
      <c r="F14" s="48"/>
      <c r="G14" s="48"/>
      <c r="H14" s="48"/>
      <c r="I14" s="48"/>
      <c r="J14" s="48"/>
      <c r="K14" s="48"/>
    </row>
    <row r="15" spans="1:11" ht="32.25" customHeight="1" thickTop="1" thickBot="1" x14ac:dyDescent="0.25">
      <c r="A15" s="181" t="s">
        <v>53</v>
      </c>
      <c r="B15" s="182"/>
      <c r="C15" s="123" t="s">
        <v>63</v>
      </c>
      <c r="D15" s="119">
        <f>D11+D13-D14</f>
        <v>0</v>
      </c>
      <c r="E15" s="119">
        <f t="shared" ref="E15:K15" si="2">E11+E13-E14</f>
        <v>0</v>
      </c>
      <c r="F15" s="119">
        <f t="shared" si="2"/>
        <v>0</v>
      </c>
      <c r="G15" s="119">
        <f t="shared" si="2"/>
        <v>0</v>
      </c>
      <c r="H15" s="119">
        <f t="shared" si="2"/>
        <v>0</v>
      </c>
      <c r="I15" s="119">
        <f t="shared" si="2"/>
        <v>0</v>
      </c>
      <c r="J15" s="119">
        <f t="shared" si="2"/>
        <v>0</v>
      </c>
      <c r="K15" s="120">
        <f t="shared" si="2"/>
        <v>0</v>
      </c>
    </row>
    <row r="16" spans="1:11" ht="32.25" customHeight="1" thickTop="1" x14ac:dyDescent="0.2">
      <c r="A16" s="183" t="s">
        <v>54</v>
      </c>
      <c r="B16" s="184"/>
      <c r="C16" s="44" t="s">
        <v>37</v>
      </c>
      <c r="D16" s="49"/>
      <c r="E16" s="49"/>
      <c r="F16" s="49"/>
      <c r="G16" s="49"/>
      <c r="H16" s="49"/>
      <c r="I16" s="49"/>
      <c r="J16" s="49"/>
      <c r="K16" s="49"/>
    </row>
    <row r="17" spans="1:11" ht="32.25" customHeight="1" x14ac:dyDescent="0.2">
      <c r="A17" s="185" t="s">
        <v>55</v>
      </c>
      <c r="B17" s="186"/>
      <c r="C17" s="40" t="s">
        <v>38</v>
      </c>
      <c r="D17" s="47"/>
      <c r="E17" s="47"/>
      <c r="F17" s="47"/>
      <c r="G17" s="47"/>
      <c r="H17" s="47"/>
      <c r="I17" s="47"/>
      <c r="J17" s="47"/>
      <c r="K17" s="47"/>
    </row>
    <row r="18" spans="1:11" ht="32.25" customHeight="1" x14ac:dyDescent="0.2">
      <c r="A18" s="185" t="s">
        <v>56</v>
      </c>
      <c r="B18" s="186"/>
      <c r="C18" s="40" t="s">
        <v>39</v>
      </c>
      <c r="D18" s="47"/>
      <c r="E18" s="47"/>
      <c r="F18" s="47"/>
      <c r="G18" s="47"/>
      <c r="H18" s="47"/>
      <c r="I18" s="47"/>
      <c r="J18" s="47"/>
      <c r="K18" s="47"/>
    </row>
    <row r="19" spans="1:11" ht="32.25" customHeight="1" x14ac:dyDescent="0.2">
      <c r="A19" s="187"/>
      <c r="B19" s="39" t="s">
        <v>57</v>
      </c>
      <c r="C19" s="53" t="s">
        <v>66</v>
      </c>
      <c r="D19" s="47"/>
      <c r="E19" s="47"/>
      <c r="F19" s="47"/>
      <c r="G19" s="47"/>
      <c r="H19" s="47"/>
      <c r="I19" s="47"/>
      <c r="J19" s="47"/>
      <c r="K19" s="47"/>
    </row>
    <row r="20" spans="1:11" ht="32.25" customHeight="1" x14ac:dyDescent="0.2">
      <c r="A20" s="188"/>
      <c r="B20" s="39" t="s">
        <v>58</v>
      </c>
      <c r="C20" s="40" t="s">
        <v>40</v>
      </c>
      <c r="D20" s="47"/>
      <c r="E20" s="47"/>
      <c r="F20" s="47"/>
      <c r="G20" s="47"/>
      <c r="H20" s="47"/>
      <c r="I20" s="47"/>
      <c r="J20" s="47"/>
      <c r="K20" s="47"/>
    </row>
    <row r="21" spans="1:11" ht="32.25" customHeight="1" thickBot="1" x14ac:dyDescent="0.25">
      <c r="A21" s="205" t="s">
        <v>59</v>
      </c>
      <c r="B21" s="206"/>
      <c r="C21" s="45" t="s">
        <v>97</v>
      </c>
      <c r="D21" s="46">
        <f>D19+D20</f>
        <v>0</v>
      </c>
      <c r="E21" s="46">
        <f t="shared" ref="E21:K21" si="3">E19+E20</f>
        <v>0</v>
      </c>
      <c r="F21" s="46">
        <f t="shared" si="3"/>
        <v>0</v>
      </c>
      <c r="G21" s="46">
        <f t="shared" si="3"/>
        <v>0</v>
      </c>
      <c r="H21" s="46">
        <f t="shared" si="3"/>
        <v>0</v>
      </c>
      <c r="I21" s="46">
        <f t="shared" si="3"/>
        <v>0</v>
      </c>
      <c r="J21" s="46">
        <f t="shared" si="3"/>
        <v>0</v>
      </c>
      <c r="K21" s="46">
        <f t="shared" si="3"/>
        <v>0</v>
      </c>
    </row>
    <row r="22" spans="1:11" ht="32.25" customHeight="1" thickTop="1" thickBot="1" x14ac:dyDescent="0.25">
      <c r="A22" s="181" t="s">
        <v>60</v>
      </c>
      <c r="B22" s="182"/>
      <c r="C22" s="123" t="s">
        <v>81</v>
      </c>
      <c r="D22" s="119">
        <f>D11+D16+D21</f>
        <v>0</v>
      </c>
      <c r="E22" s="119">
        <f t="shared" ref="E22:K22" si="4">E11+E16+E21</f>
        <v>0</v>
      </c>
      <c r="F22" s="119">
        <f t="shared" si="4"/>
        <v>0</v>
      </c>
      <c r="G22" s="119">
        <f t="shared" si="4"/>
        <v>0</v>
      </c>
      <c r="H22" s="119">
        <f t="shared" si="4"/>
        <v>0</v>
      </c>
      <c r="I22" s="119">
        <f t="shared" si="4"/>
        <v>0</v>
      </c>
      <c r="J22" s="119">
        <f t="shared" si="4"/>
        <v>0</v>
      </c>
      <c r="K22" s="120">
        <f t="shared" si="4"/>
        <v>0</v>
      </c>
    </row>
    <row r="23" spans="1:11" ht="32.25" customHeight="1" thickTop="1" x14ac:dyDescent="0.2">
      <c r="A23" s="207" t="s">
        <v>61</v>
      </c>
      <c r="B23" s="208"/>
      <c r="C23" s="44" t="s">
        <v>41</v>
      </c>
      <c r="D23" s="49"/>
      <c r="E23" s="49"/>
      <c r="F23" s="49"/>
      <c r="G23" s="49"/>
      <c r="H23" s="49"/>
      <c r="I23" s="49"/>
      <c r="J23" s="49"/>
      <c r="K23" s="49"/>
    </row>
    <row r="24" spans="1:11" ht="32.25" customHeight="1" x14ac:dyDescent="0.2">
      <c r="A24" s="199" t="s">
        <v>91</v>
      </c>
      <c r="B24" s="200"/>
      <c r="C24" s="121" t="s">
        <v>42</v>
      </c>
      <c r="D24" s="211" t="s">
        <v>99</v>
      </c>
      <c r="E24" s="211" t="s">
        <v>99</v>
      </c>
      <c r="F24" s="211" t="s">
        <v>99</v>
      </c>
      <c r="G24" s="47"/>
      <c r="H24" s="47"/>
      <c r="I24" s="47"/>
      <c r="J24" s="47"/>
      <c r="K24" s="47"/>
    </row>
    <row r="25" spans="1:11" ht="32.25" customHeight="1" x14ac:dyDescent="0.2">
      <c r="A25" s="201"/>
      <c r="B25" s="202"/>
      <c r="C25" s="121" t="s">
        <v>43</v>
      </c>
      <c r="D25" s="211" t="s">
        <v>99</v>
      </c>
      <c r="E25" s="211" t="s">
        <v>99</v>
      </c>
      <c r="F25" s="211" t="s">
        <v>99</v>
      </c>
      <c r="G25" s="47"/>
      <c r="H25" s="47"/>
      <c r="I25" s="47"/>
      <c r="J25" s="47"/>
      <c r="K25" s="47"/>
    </row>
    <row r="26" spans="1:11" ht="32.25" customHeight="1" x14ac:dyDescent="0.2">
      <c r="A26" s="201"/>
      <c r="B26" s="202"/>
      <c r="C26" s="121" t="s">
        <v>44</v>
      </c>
      <c r="D26" s="211" t="s">
        <v>99</v>
      </c>
      <c r="E26" s="211" t="s">
        <v>99</v>
      </c>
      <c r="F26" s="211" t="s">
        <v>99</v>
      </c>
      <c r="G26" s="47"/>
      <c r="H26" s="47"/>
      <c r="I26" s="47"/>
      <c r="J26" s="47"/>
      <c r="K26" s="47"/>
    </row>
    <row r="27" spans="1:11" ht="32.25" customHeight="1" x14ac:dyDescent="0.2">
      <c r="A27" s="201"/>
      <c r="B27" s="202"/>
      <c r="C27" s="121" t="s">
        <v>45</v>
      </c>
      <c r="D27" s="211" t="s">
        <v>99</v>
      </c>
      <c r="E27" s="211" t="s">
        <v>99</v>
      </c>
      <c r="F27" s="211" t="s">
        <v>99</v>
      </c>
      <c r="G27" s="47"/>
      <c r="H27" s="47"/>
      <c r="I27" s="47"/>
      <c r="J27" s="47"/>
      <c r="K27" s="47"/>
    </row>
    <row r="28" spans="1:11" ht="31.95" customHeight="1" x14ac:dyDescent="0.2">
      <c r="A28" s="203"/>
      <c r="B28" s="204"/>
      <c r="C28" s="41" t="s">
        <v>64</v>
      </c>
      <c r="D28" s="212" t="s">
        <v>99</v>
      </c>
      <c r="E28" s="212" t="s">
        <v>99</v>
      </c>
      <c r="F28" s="212" t="s">
        <v>99</v>
      </c>
      <c r="G28" s="22">
        <f t="shared" ref="G28:J28" si="5">SUM(G24:G27)</f>
        <v>0</v>
      </c>
      <c r="H28" s="22">
        <f t="shared" si="5"/>
        <v>0</v>
      </c>
      <c r="I28" s="22">
        <f t="shared" si="5"/>
        <v>0</v>
      </c>
      <c r="J28" s="22">
        <f t="shared" si="5"/>
        <v>0</v>
      </c>
      <c r="K28" s="22">
        <f>SUM(K24:K27)</f>
        <v>0</v>
      </c>
    </row>
    <row r="29" spans="1:11" x14ac:dyDescent="0.2">
      <c r="A29" s="19" t="s">
        <v>0</v>
      </c>
      <c r="B29" s="19"/>
      <c r="C29" s="20"/>
      <c r="D29" s="21"/>
      <c r="E29" s="21"/>
      <c r="F29" s="21"/>
      <c r="G29" s="21"/>
      <c r="H29" s="21"/>
      <c r="I29" s="21"/>
      <c r="J29" s="21"/>
      <c r="K29" s="21"/>
    </row>
    <row r="30" spans="1:11" x14ac:dyDescent="0.2">
      <c r="A30" s="19"/>
      <c r="B30" s="19" t="s">
        <v>95</v>
      </c>
      <c r="C30" s="193" t="s">
        <v>96</v>
      </c>
      <c r="D30" s="193"/>
      <c r="E30" s="193"/>
      <c r="F30" s="193"/>
      <c r="G30" s="193"/>
      <c r="H30" s="193"/>
      <c r="I30" s="193"/>
      <c r="J30" s="193"/>
      <c r="K30" s="193"/>
    </row>
    <row r="31" spans="1:11" x14ac:dyDescent="0.2">
      <c r="B31" s="19" t="s">
        <v>87</v>
      </c>
      <c r="C31" s="118" t="s">
        <v>89</v>
      </c>
      <c r="D31" s="21"/>
      <c r="E31" s="21"/>
      <c r="F31" s="21"/>
      <c r="G31" s="21"/>
      <c r="H31" s="21"/>
      <c r="I31" s="21"/>
      <c r="J31" s="21"/>
      <c r="K31" s="21"/>
    </row>
    <row r="32" spans="1:11" x14ac:dyDescent="0.2">
      <c r="B32" s="19" t="s">
        <v>88</v>
      </c>
      <c r="C32" s="118" t="s">
        <v>90</v>
      </c>
      <c r="D32" s="21"/>
      <c r="E32" s="21"/>
      <c r="F32" s="21"/>
      <c r="G32" s="21"/>
      <c r="H32" s="21"/>
      <c r="I32" s="21"/>
      <c r="J32" s="21"/>
      <c r="K32" s="21"/>
    </row>
    <row r="33" spans="1:2" x14ac:dyDescent="0.2">
      <c r="A33" s="42"/>
      <c r="B33" s="42"/>
    </row>
  </sheetData>
  <mergeCells count="20">
    <mergeCell ref="A12:C12"/>
    <mergeCell ref="J3:K3"/>
    <mergeCell ref="C30:K30"/>
    <mergeCell ref="A6:B6"/>
    <mergeCell ref="A8:B8"/>
    <mergeCell ref="A9:B9"/>
    <mergeCell ref="A10:B10"/>
    <mergeCell ref="A11:B11"/>
    <mergeCell ref="A7:C7"/>
    <mergeCell ref="A24:B28"/>
    <mergeCell ref="A21:B21"/>
    <mergeCell ref="A22:B22"/>
    <mergeCell ref="A13:B13"/>
    <mergeCell ref="A23:B23"/>
    <mergeCell ref="A14:B14"/>
    <mergeCell ref="A15:B15"/>
    <mergeCell ref="A16:B16"/>
    <mergeCell ref="A17:B17"/>
    <mergeCell ref="A18:B18"/>
    <mergeCell ref="A19:A20"/>
  </mergeCells>
  <phoneticPr fontId="1"/>
  <pageMargins left="0.70866141732283472" right="0.39370078740157483" top="0.59055118110236227" bottom="0.3937007874015748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別紙4</vt:lpstr>
      <vt:lpstr>別紙5</vt:lpstr>
    </vt:vector>
  </TitlesOfParts>
  <Company>福井産業支援センター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福井産業支援センター</dc:creator>
  <cp:lastModifiedBy>追分 和憲</cp:lastModifiedBy>
  <cp:lastPrinted>2023-08-22T06:22:23Z</cp:lastPrinted>
  <dcterms:created xsi:type="dcterms:W3CDTF">2012-04-17T08:22:33Z</dcterms:created>
  <dcterms:modified xsi:type="dcterms:W3CDTF">2023-08-22T06:24:38Z</dcterms:modified>
</cp:coreProperties>
</file>