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 販路開拓支援部\4 資金支援Ｇ\5-ふくいの老舗逸品承継発展事業\02-広報\R2年度\HP(配布資料含む）\"/>
    </mc:Choice>
  </mc:AlternateContent>
  <bookViews>
    <workbookView xWindow="32760" yWindow="32760" windowWidth="20496" windowHeight="7776"/>
  </bookViews>
  <sheets>
    <sheet name="別紙４" sheetId="7" r:id="rId1"/>
    <sheet name="別紙４（記入例）" sheetId="6" r:id="rId2"/>
    <sheet name="別紙５" sheetId="3" r:id="rId3"/>
  </sheets>
  <definedNames>
    <definedName name="_Hlk16187415" localSheetId="0">別紙４!$A$13</definedName>
    <definedName name="_Hlk16187415" localSheetId="1">'別紙４（記入例）'!$A$13</definedName>
    <definedName name="_xlnm.Print_Area" localSheetId="0">別紙４!$A$1:$I$44</definedName>
  </definedNames>
  <calcPr calcId="152511"/>
</workbook>
</file>

<file path=xl/calcChain.xml><?xml version="1.0" encoding="utf-8"?>
<calcChain xmlns="http://schemas.openxmlformats.org/spreadsheetml/2006/main">
  <c r="G44" i="7" l="1"/>
  <c r="H41" i="7"/>
  <c r="G41" i="7"/>
  <c r="C10" i="6"/>
  <c r="H32" i="7"/>
  <c r="G32" i="7"/>
  <c r="H28" i="7"/>
  <c r="G28" i="7"/>
  <c r="H22" i="7"/>
  <c r="G22" i="7"/>
  <c r="H18" i="7"/>
  <c r="H42" i="7"/>
  <c r="G18" i="7"/>
  <c r="G42" i="7"/>
  <c r="C10" i="7"/>
  <c r="H18" i="6"/>
  <c r="G18" i="6"/>
  <c r="H22" i="6"/>
  <c r="G22" i="6"/>
  <c r="H28" i="6"/>
  <c r="G28" i="6"/>
  <c r="H32" i="6"/>
  <c r="G32" i="6"/>
  <c r="H41" i="6"/>
  <c r="G41" i="6"/>
  <c r="C9" i="3"/>
  <c r="H9" i="3"/>
  <c r="G9" i="3"/>
  <c r="F9" i="3"/>
  <c r="E9" i="3"/>
  <c r="E10" i="3"/>
  <c r="D9" i="3"/>
  <c r="H13" i="3"/>
  <c r="H14" i="3"/>
  <c r="D13" i="3"/>
  <c r="D14" i="3"/>
  <c r="E13" i="3"/>
  <c r="F13" i="3"/>
  <c r="F14" i="3"/>
  <c r="G13" i="3"/>
  <c r="G14" i="3"/>
  <c r="C13" i="3"/>
  <c r="E14" i="3"/>
  <c r="G10" i="3"/>
  <c r="D10" i="3"/>
  <c r="H10" i="3"/>
  <c r="H42" i="6"/>
  <c r="G42" i="6"/>
  <c r="G44" i="6"/>
  <c r="F10" i="3"/>
</calcChain>
</file>

<file path=xl/sharedStrings.xml><?xml version="1.0" encoding="utf-8"?>
<sst xmlns="http://schemas.openxmlformats.org/spreadsheetml/2006/main" count="146" uniqueCount="88">
  <si>
    <t>事業者名</t>
  </si>
  <si>
    <t>（単位：円）</t>
  </si>
  <si>
    <r>
      <rPr>
        <sz val="10"/>
        <color indexed="8"/>
        <rFont val="ＭＳ 明朝"/>
        <family val="1"/>
        <charset val="128"/>
      </rPr>
      <t>（単位　千円）</t>
    </r>
    <rPh sb="1" eb="3">
      <t>タンイ</t>
    </rPh>
    <rPh sb="4" eb="6">
      <t>センエン</t>
    </rPh>
    <phoneticPr fontId="1"/>
  </si>
  <si>
    <r>
      <rPr>
        <sz val="10"/>
        <color indexed="8"/>
        <rFont val="ＭＳ 明朝"/>
        <family val="1"/>
        <charset val="128"/>
      </rPr>
      <t>直近期末</t>
    </r>
    <rPh sb="0" eb="1">
      <t>チョク</t>
    </rPh>
    <rPh sb="1" eb="2">
      <t>キン</t>
    </rPh>
    <rPh sb="2" eb="4">
      <t>キマツ</t>
    </rPh>
    <phoneticPr fontId="1"/>
  </si>
  <si>
    <r>
      <t>1</t>
    </r>
    <r>
      <rPr>
        <sz val="10"/>
        <color indexed="8"/>
        <rFont val="ＭＳ 明朝"/>
        <family val="1"/>
        <charset val="128"/>
      </rPr>
      <t>年後</t>
    </r>
    <rPh sb="1" eb="3">
      <t>ネンゴ</t>
    </rPh>
    <phoneticPr fontId="1"/>
  </si>
  <si>
    <r>
      <t>2</t>
    </r>
    <r>
      <rPr>
        <sz val="10"/>
        <color indexed="8"/>
        <rFont val="ＭＳ 明朝"/>
        <family val="1"/>
        <charset val="128"/>
      </rPr>
      <t>年後</t>
    </r>
    <rPh sb="1" eb="3">
      <t>ネンゴ</t>
    </rPh>
    <phoneticPr fontId="1"/>
  </si>
  <si>
    <r>
      <t>3</t>
    </r>
    <r>
      <rPr>
        <sz val="10"/>
        <color indexed="8"/>
        <rFont val="ＭＳ 明朝"/>
        <family val="1"/>
        <charset val="128"/>
      </rPr>
      <t>年後</t>
    </r>
    <rPh sb="1" eb="3">
      <t>ネンゴ</t>
    </rPh>
    <phoneticPr fontId="1"/>
  </si>
  <si>
    <r>
      <t>4</t>
    </r>
    <r>
      <rPr>
        <sz val="10"/>
        <color indexed="8"/>
        <rFont val="ＭＳ 明朝"/>
        <family val="1"/>
        <charset val="128"/>
      </rPr>
      <t>年後</t>
    </r>
    <rPh sb="1" eb="3">
      <t>ネンゴ</t>
    </rPh>
    <phoneticPr fontId="1"/>
  </si>
  <si>
    <r>
      <t>5</t>
    </r>
    <r>
      <rPr>
        <sz val="10"/>
        <color indexed="8"/>
        <rFont val="ＭＳ 明朝"/>
        <family val="1"/>
        <charset val="128"/>
      </rPr>
      <t>年後</t>
    </r>
    <rPh sb="1" eb="3">
      <t>ネンゴ</t>
    </rPh>
    <phoneticPr fontId="1"/>
  </si>
  <si>
    <t>①</t>
    <phoneticPr fontId="1"/>
  </si>
  <si>
    <r>
      <rPr>
        <sz val="10"/>
        <color indexed="8"/>
        <rFont val="ＭＳ 明朝"/>
        <family val="1"/>
        <charset val="128"/>
      </rPr>
      <t>売上高</t>
    </r>
    <rPh sb="0" eb="2">
      <t>ウリアゲ</t>
    </rPh>
    <rPh sb="2" eb="3">
      <t>ダカ</t>
    </rPh>
    <phoneticPr fontId="1"/>
  </si>
  <si>
    <t>②</t>
    <phoneticPr fontId="1"/>
  </si>
  <si>
    <t>③</t>
    <phoneticPr fontId="1"/>
  </si>
  <si>
    <t>④</t>
    <phoneticPr fontId="1"/>
  </si>
  <si>
    <t>⑤</t>
    <phoneticPr fontId="1"/>
  </si>
  <si>
    <t>⑥</t>
    <phoneticPr fontId="1"/>
  </si>
  <si>
    <r>
      <rPr>
        <sz val="10"/>
        <color indexed="8"/>
        <rFont val="ＭＳ 明朝"/>
        <family val="1"/>
        <charset val="128"/>
      </rPr>
      <t>人件費</t>
    </r>
    <rPh sb="0" eb="3">
      <t>ジンケンヒ</t>
    </rPh>
    <phoneticPr fontId="1"/>
  </si>
  <si>
    <t>中期収支計画</t>
    <rPh sb="0" eb="2">
      <t>チュウキ</t>
    </rPh>
    <rPh sb="2" eb="4">
      <t>シュウシ</t>
    </rPh>
    <rPh sb="4" eb="6">
      <t>ケイカク</t>
    </rPh>
    <phoneticPr fontId="1"/>
  </si>
  <si>
    <r>
      <t xml:space="preserve">(  </t>
    </r>
    <r>
      <rPr>
        <sz val="8"/>
        <color indexed="8"/>
        <rFont val="ＭＳ 明朝"/>
        <family val="1"/>
        <charset val="128"/>
      </rPr>
      <t>年  月期)</t>
    </r>
    <rPh sb="3" eb="4">
      <t>ネン</t>
    </rPh>
    <rPh sb="6" eb="7">
      <t>ガツ</t>
    </rPh>
    <rPh sb="7" eb="8">
      <t>キ</t>
    </rPh>
    <phoneticPr fontId="1"/>
  </si>
  <si>
    <t>営業利益</t>
    <rPh sb="0" eb="2">
      <t>エイギョウ</t>
    </rPh>
    <rPh sb="2" eb="4">
      <t>リエキ</t>
    </rPh>
    <phoneticPr fontId="1"/>
  </si>
  <si>
    <t>（記入方法）</t>
  </si>
  <si>
    <t>・人件費には、役員報酬、給与、賞与、福利厚生費、退職金等の総額を記入してください。</t>
  </si>
  <si>
    <t>中期事業計画</t>
  </si>
  <si>
    <t>経常利益(④)
対前年伸び率（％）</t>
    <phoneticPr fontId="1"/>
  </si>
  <si>
    <t>減価償却費</t>
    <rPh sb="0" eb="2">
      <t>ゲンカ</t>
    </rPh>
    <rPh sb="2" eb="4">
      <t>ショウキャク</t>
    </rPh>
    <rPh sb="4" eb="5">
      <t>ヒ</t>
    </rPh>
    <phoneticPr fontId="1"/>
  </si>
  <si>
    <t>内　容</t>
  </si>
  <si>
    <t>実施時期</t>
  </si>
  <si>
    <t xml:space="preserve">
　　　　　　年　　月
</t>
    <phoneticPr fontId="1"/>
  </si>
  <si>
    <t>付加価値額(⑦)
対前年伸び率（％）</t>
    <phoneticPr fontId="1"/>
  </si>
  <si>
    <t>付加価値額
（②+⑤+⑥）</t>
    <phoneticPr fontId="1"/>
  </si>
  <si>
    <t>⑦</t>
    <phoneticPr fontId="1"/>
  </si>
  <si>
    <t>営業外損益</t>
    <rPh sb="0" eb="3">
      <t>エイギョウガイ</t>
    </rPh>
    <rPh sb="3" eb="5">
      <t>ソンエキ</t>
    </rPh>
    <phoneticPr fontId="1"/>
  </si>
  <si>
    <t>経常利益
（②+③）</t>
    <rPh sb="0" eb="2">
      <t>ケイジョウ</t>
    </rPh>
    <rPh sb="2" eb="4">
      <t>リエキ</t>
    </rPh>
    <phoneticPr fontId="1"/>
  </si>
  <si>
    <t>（別紙５）中期経営計画</t>
    <rPh sb="1" eb="3">
      <t>ベッシ</t>
    </rPh>
    <phoneticPr fontId="1"/>
  </si>
  <si>
    <t>収支予算積算内訳</t>
    <rPh sb="0" eb="2">
      <t>シュウシ</t>
    </rPh>
    <rPh sb="2" eb="4">
      <t>ヨサン</t>
    </rPh>
    <rPh sb="4" eb="6">
      <t>セキサン</t>
    </rPh>
    <rPh sb="6" eb="8">
      <t>ウチワケ</t>
    </rPh>
    <phoneticPr fontId="1"/>
  </si>
  <si>
    <t>≪収　入≫</t>
    <rPh sb="1" eb="2">
      <t>シュウ</t>
    </rPh>
    <rPh sb="3" eb="4">
      <t>ニュウ</t>
    </rPh>
    <phoneticPr fontId="1"/>
  </si>
  <si>
    <t>≪支　出≫</t>
    <rPh sb="1" eb="2">
      <t>シ</t>
    </rPh>
    <rPh sb="3" eb="4">
      <t>デ</t>
    </rPh>
    <phoneticPr fontId="1"/>
  </si>
  <si>
    <t>　　　（記入上の留意事項）</t>
    <rPh sb="4" eb="6">
      <t>キニュウ</t>
    </rPh>
    <rPh sb="6" eb="7">
      <t>ジョウ</t>
    </rPh>
    <rPh sb="8" eb="10">
      <t>リュウイ</t>
    </rPh>
    <rPh sb="10" eb="12">
      <t>ジコウ</t>
    </rPh>
    <phoneticPr fontId="1"/>
  </si>
  <si>
    <t>経費区分</t>
  </si>
  <si>
    <t>事業費</t>
  </si>
  <si>
    <t>助成希望額</t>
  </si>
  <si>
    <t>備考</t>
  </si>
  <si>
    <t>名称・種類・仕様</t>
  </si>
  <si>
    <t>単価</t>
  </si>
  <si>
    <t>金額</t>
  </si>
  <si>
    <t>助成対象経費</t>
  </si>
  <si>
    <t>建物改装費</t>
  </si>
  <si>
    <t>小計</t>
  </si>
  <si>
    <t>機械装置費</t>
  </si>
  <si>
    <t>広報費</t>
  </si>
  <si>
    <t>合計</t>
  </si>
  <si>
    <t>助成対象外経費</t>
  </si>
  <si>
    <t>総合計</t>
  </si>
  <si>
    <t>設備導入費</t>
    <phoneticPr fontId="9"/>
  </si>
  <si>
    <t>数量
（単位）</t>
    <phoneticPr fontId="9"/>
  </si>
  <si>
    <t>工具・器具・
備品費</t>
    <phoneticPr fontId="9"/>
  </si>
  <si>
    <t>2 　「助成希望額」の上限は、3,000,000円です。</t>
    <rPh sb="4" eb="6">
      <t>ジョセイ</t>
    </rPh>
    <rPh sb="6" eb="8">
      <t>キボウ</t>
    </rPh>
    <rPh sb="8" eb="9">
      <t>ガク</t>
    </rPh>
    <rPh sb="11" eb="13">
      <t>ジョウゲン</t>
    </rPh>
    <rPh sb="24" eb="25">
      <t>エン</t>
    </rPh>
    <phoneticPr fontId="1"/>
  </si>
  <si>
    <t xml:space="preserve">    合計金額が3,000,000円を超える場合には、助成希望額を「事業費×2/3以下」の金額にして調整してください。</t>
    <rPh sb="4" eb="6">
      <t>ゴウケイ</t>
    </rPh>
    <rPh sb="6" eb="8">
      <t>キンガク</t>
    </rPh>
    <rPh sb="18" eb="19">
      <t>エン</t>
    </rPh>
    <rPh sb="20" eb="21">
      <t>コ</t>
    </rPh>
    <rPh sb="23" eb="25">
      <t>バアイ</t>
    </rPh>
    <rPh sb="28" eb="30">
      <t>ジョセイ</t>
    </rPh>
    <rPh sb="30" eb="32">
      <t>キボウ</t>
    </rPh>
    <rPh sb="32" eb="33">
      <t>ガク</t>
    </rPh>
    <rPh sb="35" eb="37">
      <t>ジギョウ</t>
    </rPh>
    <rPh sb="42" eb="44">
      <t>イカ</t>
    </rPh>
    <rPh sb="46" eb="48">
      <t>キンガク</t>
    </rPh>
    <rPh sb="51" eb="53">
      <t>チョウセイ</t>
    </rPh>
    <phoneticPr fontId="1"/>
  </si>
  <si>
    <t>3　消費税は助成対象外となります。金額はすべて消費税抜きで記載してください。</t>
    <rPh sb="2" eb="5">
      <t>ショウヒゼイ</t>
    </rPh>
    <rPh sb="6" eb="8">
      <t>ジョセイ</t>
    </rPh>
    <rPh sb="8" eb="11">
      <t>タイショウガイ</t>
    </rPh>
    <rPh sb="17" eb="19">
      <t>キンガク</t>
    </rPh>
    <rPh sb="23" eb="26">
      <t>ショウヒゼイ</t>
    </rPh>
    <rPh sb="26" eb="27">
      <t>ヌ</t>
    </rPh>
    <rPh sb="29" eb="31">
      <t>キサイ</t>
    </rPh>
    <phoneticPr fontId="1"/>
  </si>
  <si>
    <t>内訳</t>
  </si>
  <si>
    <t>調達先</t>
  </si>
  <si>
    <t>自己資金</t>
  </si>
  <si>
    <t>借入金</t>
  </si>
  <si>
    <t>その他</t>
  </si>
  <si>
    <t>その他
（　　　費）</t>
    <phoneticPr fontId="9"/>
  </si>
  <si>
    <t>交付決定日～翌年１月３１日</t>
    <rPh sb="0" eb="2">
      <t>コウフ</t>
    </rPh>
    <rPh sb="2" eb="4">
      <t>ケッテイ</t>
    </rPh>
    <rPh sb="4" eb="5">
      <t>ビ</t>
    </rPh>
    <rPh sb="6" eb="8">
      <t>ヨクネン</t>
    </rPh>
    <rPh sb="9" eb="10">
      <t>ガツ</t>
    </rPh>
    <rPh sb="12" eb="13">
      <t>ニチ</t>
    </rPh>
    <phoneticPr fontId="9"/>
  </si>
  <si>
    <t>建物修繕費</t>
    <rPh sb="0" eb="2">
      <t>タテモノ</t>
    </rPh>
    <rPh sb="2" eb="4">
      <t>シュウゼン</t>
    </rPh>
    <rPh sb="4" eb="5">
      <t>ヒ</t>
    </rPh>
    <phoneticPr fontId="9"/>
  </si>
  <si>
    <t>構築物費</t>
    <rPh sb="0" eb="3">
      <t>コウチクブツ</t>
    </rPh>
    <rPh sb="3" eb="4">
      <t>ヒ</t>
    </rPh>
    <phoneticPr fontId="9"/>
  </si>
  <si>
    <t>新商品開発費</t>
    <rPh sb="0" eb="3">
      <t>シンショウヒン</t>
    </rPh>
    <rPh sb="3" eb="5">
      <t>カイハツ</t>
    </rPh>
    <rPh sb="5" eb="6">
      <t>ヒ</t>
    </rPh>
    <phoneticPr fontId="9"/>
  </si>
  <si>
    <t>販路開拓費</t>
    <rPh sb="0" eb="2">
      <t>ハンロ</t>
    </rPh>
    <rPh sb="2" eb="4">
      <t>カイタク</t>
    </rPh>
    <rPh sb="4" eb="5">
      <t>ヒ</t>
    </rPh>
    <phoneticPr fontId="9"/>
  </si>
  <si>
    <t>事業承継計画　(代表者が満６０歳以上の場合は記載ください)</t>
    <rPh sb="0" eb="2">
      <t>ジギョウ</t>
    </rPh>
    <rPh sb="2" eb="4">
      <t>ショウケイ</t>
    </rPh>
    <rPh sb="4" eb="6">
      <t>ケイカク</t>
    </rPh>
    <rPh sb="8" eb="11">
      <t>ダイヒョウシャ</t>
    </rPh>
    <rPh sb="12" eb="13">
      <t>マン</t>
    </rPh>
    <rPh sb="15" eb="16">
      <t>サイ</t>
    </rPh>
    <rPh sb="16" eb="18">
      <t>イジョウ</t>
    </rPh>
    <rPh sb="19" eb="21">
      <t>バアイ</t>
    </rPh>
    <rPh sb="22" eb="24">
      <t>キサイ</t>
    </rPh>
    <phoneticPr fontId="1"/>
  </si>
  <si>
    <t>年　　　　　月</t>
    <rPh sb="0" eb="1">
      <t>ネン</t>
    </rPh>
    <rPh sb="6" eb="7">
      <t>ツキ</t>
    </rPh>
    <phoneticPr fontId="1"/>
  </si>
  <si>
    <t>事業承継の時期
   (予定)</t>
    <rPh sb="0" eb="2">
      <t>ジギョウ</t>
    </rPh>
    <rPh sb="2" eb="4">
      <t>ショウケイ</t>
    </rPh>
    <rPh sb="5" eb="7">
      <t>ジキ</t>
    </rPh>
    <rPh sb="12" eb="14">
      <t>ヨテイ</t>
    </rPh>
    <phoneticPr fontId="1"/>
  </si>
  <si>
    <t>事業承継に向けた
課題</t>
    <rPh sb="0" eb="2">
      <t>ジギョウ</t>
    </rPh>
    <rPh sb="2" eb="4">
      <t>ショウケイ</t>
    </rPh>
    <rPh sb="5" eb="6">
      <t>ム</t>
    </rPh>
    <rPh sb="9" eb="11">
      <t>カダイ</t>
    </rPh>
    <phoneticPr fontId="1"/>
  </si>
  <si>
    <t>当該課題への対応</t>
    <rPh sb="0" eb="2">
      <t>トウガイ</t>
    </rPh>
    <rPh sb="2" eb="4">
      <t>カダイ</t>
    </rPh>
    <rPh sb="6" eb="8">
      <t>タイオウ</t>
    </rPh>
    <phoneticPr fontId="1"/>
  </si>
  <si>
    <t>印刷物作成費</t>
    <rPh sb="0" eb="3">
      <t>インサツブツ</t>
    </rPh>
    <rPh sb="3" eb="5">
      <t>サクセイ</t>
    </rPh>
    <rPh sb="5" eb="6">
      <t>ヒ</t>
    </rPh>
    <phoneticPr fontId="9"/>
  </si>
  <si>
    <t>建物改装費</t>
    <rPh sb="0" eb="2">
      <t>タテモノ</t>
    </rPh>
    <rPh sb="2" eb="4">
      <t>カイソウ</t>
    </rPh>
    <rPh sb="4" eb="5">
      <t>ヒ</t>
    </rPh>
    <phoneticPr fontId="9"/>
  </si>
  <si>
    <t>設備Ａ購入費</t>
    <rPh sb="0" eb="2">
      <t>セツビ</t>
    </rPh>
    <rPh sb="3" eb="6">
      <t>コウニュウヒ</t>
    </rPh>
    <phoneticPr fontId="9"/>
  </si>
  <si>
    <t>1　経費区分ごとに記載し、助成希望額は助成対象経費の２/３以下になるよう金額を割り振ってください。</t>
    <rPh sb="2" eb="4">
      <t>ケイヒ</t>
    </rPh>
    <rPh sb="4" eb="6">
      <t>クブン</t>
    </rPh>
    <rPh sb="9" eb="11">
      <t>キサイ</t>
    </rPh>
    <rPh sb="13" eb="15">
      <t>ジョセイ</t>
    </rPh>
    <rPh sb="15" eb="17">
      <t>キボウ</t>
    </rPh>
    <rPh sb="17" eb="18">
      <t>ガク</t>
    </rPh>
    <rPh sb="19" eb="21">
      <t>ジョセイ</t>
    </rPh>
    <rPh sb="21" eb="23">
      <t>タイショウ</t>
    </rPh>
    <rPh sb="23" eb="25">
      <t>ケイヒ</t>
    </rPh>
    <rPh sb="29" eb="31">
      <t>イカ</t>
    </rPh>
    <rPh sb="36" eb="38">
      <t>キンガク</t>
    </rPh>
    <rPh sb="39" eb="40">
      <t>ワ</t>
    </rPh>
    <rPh sb="41" eb="42">
      <t>フ</t>
    </rPh>
    <phoneticPr fontId="1"/>
  </si>
  <si>
    <t>○○銀行より借入</t>
    <rPh sb="2" eb="4">
      <t>ギンコウ</t>
    </rPh>
    <rPh sb="6" eb="8">
      <t>カリイレ</t>
    </rPh>
    <phoneticPr fontId="9"/>
  </si>
  <si>
    <t>1　経費区分ごとに記載し、助成希望額は助成対象経費の２/３以下になるよう金額を割り振ってください。</t>
  </si>
  <si>
    <t xml:space="preserve">（中期（概ね５年間）の貴社の事業計画を記載して下さい。具体的には、現在の事業の継続予定、従業員規模の見込み、新商品の販売・提供予定、新店舗出店の予定など、現在予定している取組みを記載して下さい。）
</t>
    <phoneticPr fontId="1"/>
  </si>
  <si>
    <t>　(事業の改善、後継者の教育、株式・事業用資産の承継など、事業承継にあたって貴社が抱えている経営上の課題を記載してください。)</t>
    <rPh sb="2" eb="4">
      <t>ジギョウ</t>
    </rPh>
    <rPh sb="5" eb="7">
      <t>カイゼン</t>
    </rPh>
    <rPh sb="8" eb="11">
      <t>コウケイシャ</t>
    </rPh>
    <rPh sb="12" eb="14">
      <t>キョウイク</t>
    </rPh>
    <rPh sb="15" eb="17">
      <t>カブシキ</t>
    </rPh>
    <rPh sb="18" eb="20">
      <t>ジギョウ</t>
    </rPh>
    <rPh sb="20" eb="21">
      <t>ヨウ</t>
    </rPh>
    <rPh sb="21" eb="23">
      <t>シサン</t>
    </rPh>
    <rPh sb="24" eb="26">
      <t>ショウケイ</t>
    </rPh>
    <rPh sb="29" eb="31">
      <t>ジギョウ</t>
    </rPh>
    <rPh sb="31" eb="33">
      <t>ショウケイ</t>
    </rPh>
    <rPh sb="38" eb="40">
      <t>キシャ</t>
    </rPh>
    <rPh sb="41" eb="42">
      <t>カカ</t>
    </rPh>
    <rPh sb="46" eb="48">
      <t>ケイエイ</t>
    </rPh>
    <rPh sb="48" eb="49">
      <t>ジョウ</t>
    </rPh>
    <rPh sb="50" eb="52">
      <t>カダイ</t>
    </rPh>
    <rPh sb="53" eb="55">
      <t>キサイ</t>
    </rPh>
    <phoneticPr fontId="1"/>
  </si>
  <si>
    <t>新商品開発・
販路開拓、
建物改装、
設備導入に
附帯する経費</t>
    <rPh sb="0" eb="3">
      <t>シンショウヒン</t>
    </rPh>
    <rPh sb="3" eb="5">
      <t>カイハツ</t>
    </rPh>
    <rPh sb="7" eb="9">
      <t>ハンロ</t>
    </rPh>
    <rPh sb="9" eb="11">
      <t>カイタク</t>
    </rPh>
    <phoneticPr fontId="9"/>
  </si>
  <si>
    <t>株式会社×××</t>
    <rPh sb="0" eb="4">
      <t>カブシキガイシャ</t>
    </rPh>
    <phoneticPr fontId="9"/>
  </si>
  <si>
    <t>（別紙４）</t>
    <phoneticPr fontId="1"/>
  </si>
  <si>
    <t>（別紙４）①</t>
    <phoneticPr fontId="1"/>
  </si>
  <si>
    <t>機械装置費</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</si>
</sst>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quot;円&quot;"/>
  </numFmts>
  <fonts count="26">
    <font>
      <sz val="11"/>
      <color theme="1"/>
      <name val="ＭＳ Ｐゴシック"/>
      <family val="3"/>
      <charset val="128"/>
      <scheme val="minor"/>
    </font>
    <font>
      <sz val="6"/>
      <name val="ＭＳ Ｐゴシック"/>
      <family val="3"/>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10"/>
      <name val="ＭＳ 明朝"/>
      <family val="1"/>
      <charset val="128"/>
    </font>
    <font>
      <sz val="12"/>
      <color indexed="8"/>
      <name val="ＭＳ 明朝"/>
      <family val="1"/>
      <charset val="128"/>
    </font>
    <font>
      <b/>
      <sz val="14"/>
      <name val="ＭＳ Ｐゴシック"/>
      <family val="3"/>
      <charset val="128"/>
    </font>
    <font>
      <sz val="9"/>
      <color indexed="8"/>
      <name val="ＭＳ 明朝"/>
      <family val="1"/>
      <charset val="128"/>
    </font>
    <font>
      <sz val="6"/>
      <name val="ＭＳ Ｐゴシック"/>
      <family val="3"/>
      <charset val="128"/>
    </font>
    <font>
      <u/>
      <sz val="10"/>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u/>
      <sz val="10"/>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color rgb="FFFF0000"/>
      <name val="ＭＳ 明朝"/>
      <family val="1"/>
      <charset val="128"/>
    </font>
    <font>
      <sz val="11"/>
      <color rgb="FF000000"/>
      <name val="ＭＳ 明朝"/>
      <family val="1"/>
      <charset val="128"/>
    </font>
    <font>
      <sz val="14"/>
      <color theme="1"/>
      <name val="ＭＳ Ｐゴシック"/>
      <family val="3"/>
      <charset val="128"/>
      <scheme val="minor"/>
    </font>
    <font>
      <sz val="11"/>
      <color rgb="FFFF0000"/>
      <name val="ＭＳ 明朝"/>
      <family val="1"/>
      <charset val="128"/>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160">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38" fontId="14" fillId="0" borderId="0" xfId="3" applyFont="1" applyAlignment="1">
      <alignment horizontal="left" vertical="center"/>
    </xf>
    <xf numFmtId="38" fontId="15" fillId="0" borderId="0" xfId="3" applyFont="1" applyAlignment="1">
      <alignment vertical="center" wrapText="1"/>
    </xf>
    <xf numFmtId="38" fontId="15" fillId="0" borderId="0" xfId="3" applyFont="1">
      <alignment vertical="center"/>
    </xf>
    <xf numFmtId="38" fontId="15" fillId="0" borderId="0" xfId="3" applyFont="1" applyAlignment="1">
      <alignment vertical="center" shrinkToFit="1"/>
    </xf>
    <xf numFmtId="38" fontId="15" fillId="0" borderId="1" xfId="3" applyFont="1" applyBorder="1" applyAlignment="1">
      <alignment horizontal="center" vertical="center"/>
    </xf>
    <xf numFmtId="38" fontId="15" fillId="0" borderId="2" xfId="3" applyFont="1" applyBorder="1" applyAlignment="1">
      <alignment horizontal="center" vertical="center" wrapText="1"/>
    </xf>
    <xf numFmtId="38" fontId="15" fillId="0" borderId="3" xfId="3" applyFont="1" applyBorder="1" applyAlignment="1">
      <alignment horizontal="center" vertical="center"/>
    </xf>
    <xf numFmtId="38" fontId="16" fillId="0" borderId="4" xfId="3" applyFont="1" applyBorder="1" applyAlignment="1">
      <alignment horizontal="center" vertical="center"/>
    </xf>
    <xf numFmtId="38" fontId="16" fillId="0" borderId="5" xfId="3" applyFont="1" applyBorder="1" applyAlignment="1">
      <alignment horizontal="center" vertical="center" wrapText="1"/>
    </xf>
    <xf numFmtId="38" fontId="17" fillId="0" borderId="6" xfId="3" applyFont="1" applyBorder="1" applyAlignment="1">
      <alignment horizontal="center" vertical="center"/>
    </xf>
    <xf numFmtId="38" fontId="15" fillId="0" borderId="0" xfId="3" applyFont="1" applyAlignment="1">
      <alignment horizontal="left" vertical="center"/>
    </xf>
    <xf numFmtId="38" fontId="15" fillId="0" borderId="0" xfId="3" applyFont="1" applyFill="1" applyBorder="1" applyAlignment="1">
      <alignment horizontal="left" vertical="center"/>
    </xf>
    <xf numFmtId="38" fontId="2" fillId="0" borderId="0" xfId="3" applyFont="1" applyAlignment="1">
      <alignment horizontal="left" vertical="center"/>
    </xf>
    <xf numFmtId="0" fontId="14" fillId="0" borderId="0" xfId="0" applyFont="1">
      <alignment vertical="center"/>
    </xf>
    <xf numFmtId="38" fontId="15" fillId="0" borderId="7" xfId="3" applyFont="1" applyFill="1" applyBorder="1" applyAlignment="1">
      <alignment horizontal="center" vertical="center"/>
    </xf>
    <xf numFmtId="38" fontId="15" fillId="0" borderId="8" xfId="3" applyFont="1" applyFill="1" applyBorder="1" applyAlignment="1">
      <alignment vertical="center" wrapText="1"/>
    </xf>
    <xf numFmtId="38" fontId="15" fillId="0" borderId="9" xfId="3" applyFont="1" applyFill="1" applyBorder="1" applyProtection="1">
      <alignment vertical="center"/>
      <protection locked="0"/>
    </xf>
    <xf numFmtId="38" fontId="5" fillId="0" borderId="7" xfId="3" applyFont="1" applyFill="1" applyBorder="1" applyAlignment="1">
      <alignment horizontal="center" vertical="center"/>
    </xf>
    <xf numFmtId="38" fontId="5" fillId="0" borderId="8" xfId="3" applyFont="1" applyFill="1" applyBorder="1" applyAlignment="1">
      <alignment vertical="center" wrapText="1"/>
    </xf>
    <xf numFmtId="38" fontId="15" fillId="0" borderId="1" xfId="3" applyFont="1" applyFill="1" applyBorder="1" applyAlignment="1">
      <alignment horizontal="center" vertical="center"/>
    </xf>
    <xf numFmtId="38" fontId="3" fillId="0" borderId="2" xfId="3" applyFont="1" applyFill="1" applyBorder="1" applyAlignment="1">
      <alignment vertical="center" wrapText="1"/>
    </xf>
    <xf numFmtId="38" fontId="15" fillId="0" borderId="3" xfId="3" applyFont="1" applyFill="1" applyBorder="1" applyProtection="1">
      <alignment vertical="center"/>
      <protection locked="0"/>
    </xf>
    <xf numFmtId="38" fontId="15" fillId="0" borderId="10" xfId="3" applyFont="1" applyFill="1" applyBorder="1" applyAlignment="1">
      <alignment horizontal="center" vertical="center"/>
    </xf>
    <xf numFmtId="38" fontId="15" fillId="0" borderId="11" xfId="3" applyFont="1" applyFill="1" applyBorder="1" applyProtection="1">
      <alignment vertical="center"/>
    </xf>
    <xf numFmtId="38" fontId="15" fillId="0" borderId="12" xfId="3" applyFont="1" applyFill="1" applyBorder="1" applyProtection="1">
      <alignment vertical="center"/>
    </xf>
    <xf numFmtId="38" fontId="15" fillId="0" borderId="13" xfId="3" applyFont="1" applyFill="1" applyBorder="1">
      <alignment vertical="center"/>
    </xf>
    <xf numFmtId="38" fontId="15" fillId="0" borderId="4" xfId="3" applyFont="1" applyFill="1" applyBorder="1" applyAlignment="1">
      <alignment horizontal="center" vertical="center"/>
    </xf>
    <xf numFmtId="38" fontId="15" fillId="0" borderId="5" xfId="3" applyFont="1" applyFill="1" applyBorder="1" applyAlignment="1">
      <alignment vertical="center" wrapText="1"/>
    </xf>
    <xf numFmtId="38" fontId="15" fillId="0" borderId="6" xfId="3" applyFont="1" applyFill="1" applyBorder="1" applyProtection="1">
      <alignment vertical="center"/>
      <protection locked="0"/>
    </xf>
    <xf numFmtId="38" fontId="3" fillId="0" borderId="8" xfId="3" applyFont="1" applyFill="1" applyBorder="1" applyAlignment="1">
      <alignment vertical="center" wrapText="1"/>
    </xf>
    <xf numFmtId="38" fontId="15" fillId="0" borderId="10" xfId="3" applyFont="1" applyFill="1" applyBorder="1" applyAlignment="1">
      <alignment horizontal="center" vertical="center" wrapText="1"/>
    </xf>
    <xf numFmtId="0" fontId="0" fillId="0" borderId="14" xfId="0" applyFill="1" applyBorder="1" applyAlignment="1">
      <alignment vertical="center" wrapText="1"/>
    </xf>
    <xf numFmtId="38" fontId="15" fillId="0" borderId="11" xfId="3" applyFont="1" applyFill="1" applyBorder="1">
      <alignment vertical="center"/>
    </xf>
    <xf numFmtId="38" fontId="15" fillId="0" borderId="12" xfId="3" applyFont="1" applyFill="1" applyBorder="1">
      <alignment vertical="center"/>
    </xf>
    <xf numFmtId="9" fontId="15" fillId="0" borderId="13" xfId="1" applyFont="1" applyFill="1" applyBorder="1">
      <alignment vertical="center"/>
    </xf>
    <xf numFmtId="38" fontId="15" fillId="0" borderId="6" xfId="3" applyFont="1" applyFill="1" applyBorder="1">
      <alignment vertical="center"/>
    </xf>
    <xf numFmtId="176" fontId="15" fillId="0" borderId="6" xfId="3" applyNumberFormat="1" applyFont="1" applyFill="1" applyBorder="1" applyProtection="1">
      <alignment vertical="center"/>
      <protection locked="0"/>
    </xf>
    <xf numFmtId="9" fontId="15" fillId="0" borderId="6" xfId="1" applyFont="1" applyFill="1" applyBorder="1" applyProtection="1">
      <alignment vertical="center"/>
      <protection locked="0"/>
    </xf>
    <xf numFmtId="38" fontId="3" fillId="0" borderId="15" xfId="3" applyFont="1" applyFill="1" applyBorder="1" applyAlignment="1">
      <alignment vertical="center" wrapText="1"/>
    </xf>
    <xf numFmtId="38" fontId="6" fillId="0" borderId="0" xfId="3" applyFont="1" applyAlignment="1">
      <alignment horizontal="left" vertical="center"/>
    </xf>
    <xf numFmtId="0" fontId="0" fillId="0" borderId="0" xfId="0" applyAlignment="1">
      <alignment horizontal="left" vertical="center"/>
    </xf>
    <xf numFmtId="38" fontId="0" fillId="0" borderId="0" xfId="0" applyNumberFormat="1" applyAlignment="1">
      <alignment horizontal="center" vertical="center"/>
    </xf>
    <xf numFmtId="0" fontId="7" fillId="0" borderId="0" xfId="0" applyFont="1" applyAlignment="1">
      <alignment vertical="center"/>
    </xf>
    <xf numFmtId="0" fontId="0" fillId="0" borderId="0" xfId="0" applyBorder="1" applyAlignment="1">
      <alignment vertical="center"/>
    </xf>
    <xf numFmtId="38" fontId="12" fillId="0" borderId="0" xfId="2" applyFont="1" applyAlignment="1">
      <alignment vertical="center"/>
    </xf>
    <xf numFmtId="0" fontId="0" fillId="0" borderId="0" xfId="0" applyAlignment="1">
      <alignment vertical="center"/>
    </xf>
    <xf numFmtId="0" fontId="17" fillId="0" borderId="9" xfId="0" applyFont="1" applyBorder="1" applyAlignment="1">
      <alignment horizontal="center" vertical="center" wrapText="1"/>
    </xf>
    <xf numFmtId="0" fontId="17" fillId="0" borderId="9" xfId="0" applyFont="1" applyBorder="1" applyAlignment="1">
      <alignment horizontal="right" vertical="center" wrapText="1"/>
    </xf>
    <xf numFmtId="0" fontId="17" fillId="0" borderId="16" xfId="0" applyFont="1" applyBorder="1" applyAlignment="1">
      <alignment horizontal="right" vertical="center" wrapText="1"/>
    </xf>
    <xf numFmtId="0" fontId="10"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6" fillId="0" borderId="9" xfId="0" applyFont="1" applyBorder="1" applyAlignment="1">
      <alignment horizontal="right" vertical="center" wrapText="1"/>
    </xf>
    <xf numFmtId="0" fontId="0" fillId="0" borderId="0" xfId="0" applyAlignment="1">
      <alignment horizontal="right"/>
    </xf>
    <xf numFmtId="0" fontId="16" fillId="0" borderId="9" xfId="0" applyFont="1" applyBorder="1" applyAlignment="1">
      <alignment horizontal="left" vertical="center" wrapText="1"/>
    </xf>
    <xf numFmtId="0" fontId="20" fillId="0" borderId="0" xfId="0" applyFont="1" applyAlignment="1">
      <alignment horizontal="left" vertical="center"/>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0" fillId="0" borderId="0" xfId="0" applyAlignment="1">
      <alignment vertical="center"/>
    </xf>
    <xf numFmtId="38" fontId="12" fillId="0" borderId="0" xfId="2" applyFont="1">
      <alignment vertical="center"/>
    </xf>
    <xf numFmtId="38" fontId="16" fillId="0" borderId="9" xfId="2" applyFont="1" applyBorder="1" applyAlignment="1">
      <alignment horizontal="center" vertical="center" wrapText="1"/>
    </xf>
    <xf numFmtId="38" fontId="16" fillId="0" borderId="9" xfId="2" applyFont="1" applyBorder="1" applyAlignment="1">
      <alignment horizontal="right" vertical="center" wrapText="1"/>
    </xf>
    <xf numFmtId="38" fontId="21" fillId="0" borderId="0" xfId="2" applyFont="1" applyAlignment="1">
      <alignment vertical="center"/>
    </xf>
    <xf numFmtId="38" fontId="21" fillId="0" borderId="0" xfId="2" applyFont="1">
      <alignment vertical="center"/>
    </xf>
    <xf numFmtId="38" fontId="21" fillId="0" borderId="0" xfId="2" applyFont="1" applyAlignment="1">
      <alignment horizontal="right" vertical="center"/>
    </xf>
    <xf numFmtId="38" fontId="21" fillId="0" borderId="0" xfId="2" applyFont="1" applyAlignment="1">
      <alignment horizontal="center" vertical="center"/>
    </xf>
    <xf numFmtId="38" fontId="16" fillId="0" borderId="16" xfId="2" applyFont="1" applyBorder="1" applyAlignment="1">
      <alignment horizontal="right" vertical="center" wrapText="1"/>
    </xf>
    <xf numFmtId="0" fontId="22" fillId="0" borderId="9" xfId="0" applyFont="1" applyBorder="1" applyAlignment="1">
      <alignment horizontal="left" vertical="center" shrinkToFit="1"/>
    </xf>
    <xf numFmtId="38" fontId="22" fillId="0" borderId="9" xfId="2" applyFont="1" applyBorder="1" applyAlignment="1">
      <alignment horizontal="right" vertical="center" wrapText="1"/>
    </xf>
    <xf numFmtId="0" fontId="22" fillId="0" borderId="9" xfId="0" applyFont="1" applyBorder="1" applyAlignment="1">
      <alignment horizontal="right" vertical="center" wrapText="1"/>
    </xf>
    <xf numFmtId="38" fontId="22" fillId="2" borderId="9" xfId="2" applyFont="1" applyFill="1" applyBorder="1" applyAlignment="1">
      <alignment horizontal="right" vertical="center" wrapText="1"/>
    </xf>
    <xf numFmtId="0" fontId="22" fillId="0" borderId="9" xfId="0" applyFont="1" applyBorder="1" applyAlignment="1">
      <alignment horizontal="left" vertical="center" wrapText="1"/>
    </xf>
    <xf numFmtId="38" fontId="22" fillId="3" borderId="9" xfId="2" applyFont="1" applyFill="1" applyBorder="1" applyAlignment="1">
      <alignment horizontal="right" vertical="center" wrapText="1"/>
    </xf>
    <xf numFmtId="38" fontId="12" fillId="0" borderId="0" xfId="2" applyFont="1" applyAlignment="1">
      <alignment horizontal="right" vertical="center"/>
    </xf>
    <xf numFmtId="38" fontId="12" fillId="0" borderId="0" xfId="2" applyFont="1" applyAlignment="1">
      <alignment horizontal="center" vertical="center"/>
    </xf>
    <xf numFmtId="0" fontId="24" fillId="0" borderId="0" xfId="0" applyFont="1" applyAlignment="1">
      <alignment horizontal="center" vertical="center"/>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distributed" vertical="center" wrapText="1"/>
    </xf>
    <xf numFmtId="0" fontId="23" fillId="0" borderId="8" xfId="0" applyFont="1" applyBorder="1" applyAlignment="1">
      <alignment horizontal="distributed" vertical="center" wrapText="1"/>
    </xf>
    <xf numFmtId="177" fontId="23" fillId="0" borderId="9"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9" xfId="0" applyFont="1" applyBorder="1" applyAlignment="1">
      <alignment horizontal="center" vertical="center" textRotation="255"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17"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38" fontId="16" fillId="0" borderId="9" xfId="2" applyFont="1" applyBorder="1" applyAlignment="1">
      <alignment horizontal="center" vertical="center" wrapText="1"/>
    </xf>
    <xf numFmtId="0" fontId="25" fillId="0" borderId="7" xfId="0" applyFont="1" applyBorder="1" applyAlignment="1">
      <alignment horizontal="center" vertical="center" wrapText="1"/>
    </xf>
    <xf numFmtId="177" fontId="25" fillId="2" borderId="9" xfId="0" applyNumberFormat="1" applyFont="1" applyFill="1" applyBorder="1" applyAlignment="1">
      <alignment horizontal="right" vertical="center" wrapText="1"/>
    </xf>
    <xf numFmtId="177" fontId="25" fillId="0" borderId="9" xfId="0" applyNumberFormat="1" applyFont="1" applyBorder="1" applyAlignment="1">
      <alignment horizontal="right" vertical="center" wrapText="1"/>
    </xf>
    <xf numFmtId="38" fontId="13" fillId="0" borderId="0" xfId="2" applyFont="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6" fillId="0" borderId="1" xfId="0" applyFont="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19"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top" wrapText="1"/>
    </xf>
    <xf numFmtId="0" fontId="0" fillId="0" borderId="2"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4" xfId="0" applyBorder="1" applyAlignment="1">
      <alignment vertical="top"/>
    </xf>
    <xf numFmtId="0" fontId="0" fillId="0" borderId="5" xfId="0" applyBorder="1" applyAlignment="1">
      <alignment vertical="top"/>
    </xf>
    <xf numFmtId="0" fontId="8" fillId="0" borderId="1" xfId="0" applyFont="1" applyBorder="1" applyAlignment="1">
      <alignment vertical="top" wrapText="1"/>
    </xf>
    <xf numFmtId="0" fontId="21" fillId="0" borderId="18" xfId="0" applyFont="1" applyBorder="1" applyAlignment="1">
      <alignment vertical="top"/>
    </xf>
    <xf numFmtId="0" fontId="21" fillId="0" borderId="2" xfId="0" applyFont="1" applyBorder="1" applyAlignment="1">
      <alignment vertical="top"/>
    </xf>
    <xf numFmtId="0" fontId="21" fillId="0" borderId="20" xfId="0" applyFont="1" applyBorder="1" applyAlignment="1">
      <alignment vertical="top"/>
    </xf>
    <xf numFmtId="0" fontId="21" fillId="0" borderId="0" xfId="0" applyFont="1" applyAlignment="1">
      <alignment vertical="top"/>
    </xf>
    <xf numFmtId="0" fontId="21" fillId="0" borderId="21" xfId="0" applyFont="1" applyBorder="1" applyAlignment="1">
      <alignment vertical="top"/>
    </xf>
    <xf numFmtId="0" fontId="21" fillId="0" borderId="4" xfId="0" applyFont="1" applyBorder="1" applyAlignment="1">
      <alignment vertical="top"/>
    </xf>
    <xf numFmtId="0" fontId="21" fillId="0" borderId="19" xfId="0" applyFont="1" applyBorder="1" applyAlignment="1">
      <alignment vertical="top"/>
    </xf>
    <xf numFmtId="0" fontId="21" fillId="0" borderId="5" xfId="0" applyFont="1" applyBorder="1" applyAlignment="1">
      <alignment vertical="top"/>
    </xf>
    <xf numFmtId="38" fontId="15" fillId="0" borderId="23" xfId="3" applyFont="1" applyFill="1" applyBorder="1" applyAlignment="1">
      <alignment horizontal="center" vertical="center" wrapText="1"/>
    </xf>
    <xf numFmtId="0" fontId="0" fillId="0" borderId="24" xfId="0" applyFill="1" applyBorder="1" applyAlignment="1">
      <alignment vertical="center" wrapText="1"/>
    </xf>
    <xf numFmtId="38" fontId="15" fillId="0" borderId="0" xfId="3" applyFont="1" applyAlignment="1">
      <alignment vertical="center" wrapText="1"/>
    </xf>
    <xf numFmtId="0" fontId="0" fillId="0" borderId="0" xfId="0" applyAlignment="1">
      <alignment vertical="center"/>
    </xf>
    <xf numFmtId="38" fontId="15" fillId="0" borderId="4" xfId="3" applyFont="1" applyFill="1" applyBorder="1" applyAlignment="1">
      <alignment horizontal="center" vertical="center" wrapText="1"/>
    </xf>
    <xf numFmtId="0" fontId="0" fillId="0" borderId="5" xfId="0" applyFill="1" applyBorder="1" applyAlignment="1">
      <alignment vertical="center"/>
    </xf>
    <xf numFmtId="0" fontId="14" fillId="0" borderId="9" xfId="0" applyFont="1" applyBorder="1" applyAlignment="1">
      <alignment horizontal="center" vertical="center"/>
    </xf>
    <xf numFmtId="0" fontId="0" fillId="0" borderId="9" xfId="0" applyBorder="1" applyAlignment="1">
      <alignment horizontal="center" vertical="center"/>
    </xf>
  </cellXfs>
  <cellStyles count="4">
    <cellStyle name="パーセント" xfId="1" builtinId="5"/>
    <cellStyle name="桁区切り" xfId="2" builtinId="6"/>
    <cellStyle name="桁区切り 2"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352425</xdr:colOff>
      <xdr:row>20</xdr:row>
      <xdr:rowOff>161925</xdr:rowOff>
    </xdr:from>
    <xdr:to>
      <xdr:col>7</xdr:col>
      <xdr:colOff>457931</xdr:colOff>
      <xdr:row>21</xdr:row>
      <xdr:rowOff>219075</xdr:rowOff>
    </xdr:to>
    <xdr:sp macro="" textlink="">
      <xdr:nvSpPr>
        <xdr:cNvPr id="3" name="下カーブ矢印 10">
          <a:extLst>
            <a:ext uri="{FF2B5EF4-FFF2-40B4-BE49-F238E27FC236}">
              <a16:creationId xmlns:a16="http://schemas.microsoft.com/office/drawing/2014/main" xmlns="" id="{6D5A6530-58CF-4B8F-A3C2-A737E5276DAB}"/>
            </a:ext>
          </a:extLst>
        </xdr:cNvPr>
        <xdr:cNvSpPr/>
      </xdr:nvSpPr>
      <xdr:spPr>
        <a:xfrm>
          <a:off x="4886325" y="5057775"/>
          <a:ext cx="920685" cy="285750"/>
        </a:xfrm>
        <a:prstGeom prst="curved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137160</xdr:colOff>
      <xdr:row>19</xdr:row>
      <xdr:rowOff>76200</xdr:rowOff>
    </xdr:from>
    <xdr:to>
      <xdr:col>9</xdr:col>
      <xdr:colOff>274320</xdr:colOff>
      <xdr:row>20</xdr:row>
      <xdr:rowOff>171450</xdr:rowOff>
    </xdr:to>
    <xdr:sp macro="" textlink="">
      <xdr:nvSpPr>
        <xdr:cNvPr id="5" name="テキスト ボックス 4">
          <a:extLst>
            <a:ext uri="{FF2B5EF4-FFF2-40B4-BE49-F238E27FC236}">
              <a16:creationId xmlns:a16="http://schemas.microsoft.com/office/drawing/2014/main" xmlns="" id="{39C44FB5-BF5E-43B3-88A2-ACDEF97DBB08}"/>
            </a:ext>
          </a:extLst>
        </xdr:cNvPr>
        <xdr:cNvSpPr txBox="1"/>
      </xdr:nvSpPr>
      <xdr:spPr>
        <a:xfrm>
          <a:off x="4038600" y="4743450"/>
          <a:ext cx="3314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chemeClr val="accent2">
                  <a:lumMod val="75000"/>
                </a:schemeClr>
              </a:solidFill>
            </a:rPr>
            <a:t>事業費の３分の２以内（千円未満切り捨て）</a:t>
          </a:r>
        </a:p>
      </xdr:txBody>
    </xdr:sp>
    <xdr:clientData/>
  </xdr:twoCellAnchor>
  <xdr:twoCellAnchor>
    <xdr:from>
      <xdr:col>8</xdr:col>
      <xdr:colOff>99060</xdr:colOff>
      <xdr:row>42</xdr:row>
      <xdr:rowOff>95250</xdr:rowOff>
    </xdr:from>
    <xdr:to>
      <xdr:col>9</xdr:col>
      <xdr:colOff>495299</xdr:colOff>
      <xdr:row>43</xdr:row>
      <xdr:rowOff>152399</xdr:rowOff>
    </xdr:to>
    <xdr:sp macro="" textlink="">
      <xdr:nvSpPr>
        <xdr:cNvPr id="7" name="角丸四角形吹き出し 12">
          <a:extLst>
            <a:ext uri="{FF2B5EF4-FFF2-40B4-BE49-F238E27FC236}">
              <a16:creationId xmlns:a16="http://schemas.microsoft.com/office/drawing/2014/main" xmlns="" id="{1C7D3E42-D8A9-490F-807A-46358CFAC170}"/>
            </a:ext>
          </a:extLst>
        </xdr:cNvPr>
        <xdr:cNvSpPr/>
      </xdr:nvSpPr>
      <xdr:spPr>
        <a:xfrm>
          <a:off x="5852160" y="10031730"/>
          <a:ext cx="1158239" cy="285749"/>
        </a:xfrm>
        <a:prstGeom prst="wedgeRoundRectCallout">
          <a:avLst>
            <a:gd name="adj1" fmla="val -62948"/>
            <a:gd name="adj2" fmla="val -990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３００万円以内</a:t>
          </a:r>
        </a:p>
      </xdr:txBody>
    </xdr:sp>
    <xdr:clientData/>
  </xdr:twoCellAnchor>
  <xdr:twoCellAnchor>
    <xdr:from>
      <xdr:col>3</xdr:col>
      <xdr:colOff>748666</xdr:colOff>
      <xdr:row>10</xdr:row>
      <xdr:rowOff>47626</xdr:rowOff>
    </xdr:from>
    <xdr:to>
      <xdr:col>6</xdr:col>
      <xdr:colOff>102638</xdr:colOff>
      <xdr:row>43</xdr:row>
      <xdr:rowOff>76201</xdr:rowOff>
    </xdr:to>
    <xdr:cxnSp macro="">
      <xdr:nvCxnSpPr>
        <xdr:cNvPr id="10" name="コネクタ: カギ線 9">
          <a:extLst>
            <a:ext uri="{FF2B5EF4-FFF2-40B4-BE49-F238E27FC236}">
              <a16:creationId xmlns:a16="http://schemas.microsoft.com/office/drawing/2014/main" xmlns="" id="{B4735293-A1BF-4925-B6EB-61DC401F3C94}"/>
            </a:ext>
          </a:extLst>
        </xdr:cNvPr>
        <xdr:cNvCxnSpPr/>
      </xdr:nvCxnSpPr>
      <xdr:spPr>
        <a:xfrm rot="16200000" flipV="1">
          <a:off x="-487796" y="5429368"/>
          <a:ext cx="7686675" cy="1937152"/>
        </a:xfrm>
        <a:prstGeom prst="bentConnector3">
          <a:avLst/>
        </a:prstGeom>
        <a:ln w="571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Normal="100" workbookViewId="0">
      <selection activeCell="D14" sqref="D14"/>
    </sheetView>
  </sheetViews>
  <sheetFormatPr defaultRowHeight="13.2"/>
  <cols>
    <col min="1" max="1" width="2.21875" customWidth="1"/>
    <col min="2" max="2" width="10.44140625" customWidth="1"/>
    <col min="3" max="3" width="11.21875" style="43" customWidth="1"/>
    <col min="4" max="4" width="18.44140625" customWidth="1"/>
    <col min="5" max="5" width="8.44140625" customWidth="1"/>
    <col min="6" max="6" width="8" customWidth="1"/>
    <col min="7" max="7" width="10.44140625" customWidth="1"/>
    <col min="8" max="8" width="11.88671875" customWidth="1"/>
    <col min="9" max="9" width="11.109375" customWidth="1"/>
    <col min="10" max="10" width="7.44140625" customWidth="1"/>
  </cols>
  <sheetData>
    <row r="1" spans="1:10" ht="25.5" customHeight="1">
      <c r="A1" t="s">
        <v>85</v>
      </c>
      <c r="C1"/>
      <c r="E1" s="47"/>
      <c r="F1" s="79" t="s">
        <v>0</v>
      </c>
      <c r="G1" s="79"/>
      <c r="H1" s="80"/>
      <c r="I1" s="80"/>
    </row>
    <row r="2" spans="1:10" ht="9" customHeight="1">
      <c r="C2"/>
      <c r="E2" s="47"/>
      <c r="F2" s="47"/>
      <c r="G2" s="47"/>
    </row>
    <row r="3" spans="1:10" ht="25.5" customHeight="1">
      <c r="A3" s="81" t="s">
        <v>34</v>
      </c>
      <c r="B3" s="81"/>
      <c r="C3" s="81"/>
      <c r="D3" s="81"/>
      <c r="E3" s="81"/>
      <c r="F3" s="81"/>
      <c r="G3" s="81"/>
      <c r="H3" s="81"/>
      <c r="I3" s="81"/>
    </row>
    <row r="5" spans="1:10" ht="20.399999999999999" customHeight="1">
      <c r="A5" t="s">
        <v>35</v>
      </c>
      <c r="C5"/>
      <c r="F5" s="47"/>
      <c r="G5" s="2"/>
      <c r="H5" s="1"/>
      <c r="I5" s="59" t="s">
        <v>1</v>
      </c>
      <c r="J5" s="2"/>
    </row>
    <row r="6" spans="1:10" ht="25.2" customHeight="1">
      <c r="A6" s="82" t="s">
        <v>59</v>
      </c>
      <c r="B6" s="83"/>
      <c r="C6" s="84" t="s">
        <v>44</v>
      </c>
      <c r="D6" s="84"/>
      <c r="E6" s="82" t="s">
        <v>60</v>
      </c>
      <c r="F6" s="85"/>
      <c r="G6" s="83"/>
      <c r="H6" s="84" t="s">
        <v>41</v>
      </c>
      <c r="I6" s="84"/>
    </row>
    <row r="7" spans="1:10" ht="19.95" customHeight="1">
      <c r="A7" s="86" t="s">
        <v>61</v>
      </c>
      <c r="B7" s="87"/>
      <c r="C7" s="88">
        <v>0</v>
      </c>
      <c r="D7" s="88"/>
      <c r="E7" s="82"/>
      <c r="F7" s="85"/>
      <c r="G7" s="83"/>
      <c r="H7" s="84"/>
      <c r="I7" s="84"/>
    </row>
    <row r="8" spans="1:10" ht="19.95" customHeight="1">
      <c r="A8" s="86" t="s">
        <v>62</v>
      </c>
      <c r="B8" s="87"/>
      <c r="C8" s="88">
        <v>0</v>
      </c>
      <c r="D8" s="88"/>
      <c r="E8" s="82"/>
      <c r="F8" s="85"/>
      <c r="G8" s="83"/>
      <c r="H8" s="84"/>
      <c r="I8" s="84"/>
    </row>
    <row r="9" spans="1:10" ht="19.95" customHeight="1">
      <c r="A9" s="86" t="s">
        <v>63</v>
      </c>
      <c r="B9" s="87"/>
      <c r="C9" s="88">
        <v>0</v>
      </c>
      <c r="D9" s="88"/>
      <c r="E9" s="82"/>
      <c r="F9" s="85"/>
      <c r="G9" s="83"/>
      <c r="H9" s="84"/>
      <c r="I9" s="84"/>
    </row>
    <row r="10" spans="1:10" ht="19.95" customHeight="1">
      <c r="A10" s="86" t="s">
        <v>50</v>
      </c>
      <c r="B10" s="87"/>
      <c r="C10" s="88">
        <f>SUM(C7:D9)</f>
        <v>0</v>
      </c>
      <c r="D10" s="88"/>
      <c r="E10" s="82"/>
      <c r="F10" s="85"/>
      <c r="G10" s="83"/>
      <c r="H10" s="84"/>
      <c r="I10" s="84"/>
    </row>
    <row r="12" spans="1:10" ht="25.5" customHeight="1">
      <c r="A12" s="43" t="s">
        <v>36</v>
      </c>
      <c r="B12" s="1"/>
      <c r="C12" s="61"/>
      <c r="D12" s="44"/>
      <c r="E12" s="47"/>
      <c r="F12" s="47"/>
      <c r="G12" s="47"/>
      <c r="H12" s="1"/>
      <c r="I12" s="59" t="s">
        <v>1</v>
      </c>
    </row>
    <row r="13" spans="1:10" ht="19.2" customHeight="1">
      <c r="A13" s="90" t="s">
        <v>38</v>
      </c>
      <c r="B13" s="91"/>
      <c r="C13" s="92"/>
      <c r="D13" s="89" t="s">
        <v>39</v>
      </c>
      <c r="E13" s="89"/>
      <c r="F13" s="89"/>
      <c r="G13" s="89"/>
      <c r="H13" s="89" t="s">
        <v>40</v>
      </c>
      <c r="I13" s="89" t="s">
        <v>41</v>
      </c>
    </row>
    <row r="14" spans="1:10" ht="23.4" customHeight="1">
      <c r="A14" s="93"/>
      <c r="B14" s="94"/>
      <c r="C14" s="95"/>
      <c r="D14" s="62" t="s">
        <v>42</v>
      </c>
      <c r="E14" s="62" t="s">
        <v>43</v>
      </c>
      <c r="F14" s="62" t="s">
        <v>54</v>
      </c>
      <c r="G14" s="62" t="s">
        <v>44</v>
      </c>
      <c r="H14" s="89"/>
      <c r="I14" s="89"/>
    </row>
    <row r="15" spans="1:10" ht="18" customHeight="1">
      <c r="A15" s="96" t="s">
        <v>45</v>
      </c>
      <c r="B15" s="97" t="s">
        <v>68</v>
      </c>
      <c r="C15" s="98"/>
      <c r="D15" s="63"/>
      <c r="E15" s="58"/>
      <c r="F15" s="58"/>
      <c r="G15" s="50"/>
      <c r="H15" s="50"/>
      <c r="I15" s="50"/>
    </row>
    <row r="16" spans="1:10" ht="18" customHeight="1">
      <c r="A16" s="96"/>
      <c r="B16" s="99"/>
      <c r="C16" s="100"/>
      <c r="D16" s="63"/>
      <c r="E16" s="58"/>
      <c r="F16" s="58"/>
      <c r="G16" s="50"/>
      <c r="H16" s="50"/>
      <c r="I16" s="50"/>
    </row>
    <row r="17" spans="1:9" ht="18" customHeight="1">
      <c r="A17" s="96"/>
      <c r="B17" s="101"/>
      <c r="C17" s="102"/>
      <c r="D17" s="63"/>
      <c r="E17" s="58"/>
      <c r="F17" s="58"/>
      <c r="G17" s="50"/>
      <c r="H17" s="50"/>
      <c r="I17" s="50"/>
    </row>
    <row r="18" spans="1:9" ht="18" customHeight="1">
      <c r="A18" s="96"/>
      <c r="B18" s="89" t="s">
        <v>47</v>
      </c>
      <c r="C18" s="89"/>
      <c r="D18" s="89"/>
      <c r="E18" s="58"/>
      <c r="F18" s="58"/>
      <c r="G18" s="50">
        <f>SUM(G15:G17)</f>
        <v>0</v>
      </c>
      <c r="H18" s="50">
        <f>SUM(H15:H17)</f>
        <v>0</v>
      </c>
      <c r="I18" s="50"/>
    </row>
    <row r="19" spans="1:9" ht="18" customHeight="1">
      <c r="A19" s="96"/>
      <c r="B19" s="97" t="s">
        <v>69</v>
      </c>
      <c r="C19" s="98"/>
      <c r="D19" s="63"/>
      <c r="E19" s="58"/>
      <c r="F19" s="58"/>
      <c r="G19" s="50"/>
      <c r="H19" s="50"/>
      <c r="I19" s="50"/>
    </row>
    <row r="20" spans="1:9" ht="18" customHeight="1">
      <c r="A20" s="96"/>
      <c r="B20" s="99"/>
      <c r="C20" s="100"/>
      <c r="D20" s="63"/>
      <c r="E20" s="58"/>
      <c r="F20" s="58"/>
      <c r="G20" s="50"/>
      <c r="H20" s="50"/>
      <c r="I20" s="50"/>
    </row>
    <row r="21" spans="1:9" ht="18" customHeight="1">
      <c r="A21" s="96"/>
      <c r="B21" s="101"/>
      <c r="C21" s="102"/>
      <c r="D21" s="63"/>
      <c r="E21" s="58"/>
      <c r="F21" s="58"/>
      <c r="G21" s="50"/>
      <c r="H21" s="50"/>
      <c r="I21" s="50"/>
    </row>
    <row r="22" spans="1:9" ht="18" customHeight="1">
      <c r="A22" s="96"/>
      <c r="B22" s="89" t="s">
        <v>47</v>
      </c>
      <c r="C22" s="89"/>
      <c r="D22" s="89"/>
      <c r="E22" s="58"/>
      <c r="F22" s="58"/>
      <c r="G22" s="50">
        <f>SUM(G19:G21)</f>
        <v>0</v>
      </c>
      <c r="H22" s="50">
        <f>SUM(H19:H21)</f>
        <v>0</v>
      </c>
      <c r="I22" s="50"/>
    </row>
    <row r="23" spans="1:9" ht="18" customHeight="1">
      <c r="A23" s="96"/>
      <c r="B23" s="103" t="s">
        <v>46</v>
      </c>
      <c r="C23" s="103" t="s">
        <v>66</v>
      </c>
      <c r="D23" s="63"/>
      <c r="E23" s="58"/>
      <c r="F23" s="58"/>
      <c r="G23" s="50"/>
      <c r="H23" s="50"/>
      <c r="I23" s="50"/>
    </row>
    <row r="24" spans="1:9" ht="18" customHeight="1">
      <c r="A24" s="96"/>
      <c r="B24" s="104"/>
      <c r="C24" s="104"/>
      <c r="D24" s="63"/>
      <c r="E24" s="58"/>
      <c r="F24" s="58"/>
      <c r="G24" s="50"/>
      <c r="H24" s="50"/>
      <c r="I24" s="50"/>
    </row>
    <row r="25" spans="1:9" ht="18" customHeight="1">
      <c r="A25" s="96"/>
      <c r="B25" s="104"/>
      <c r="C25" s="105"/>
      <c r="D25" s="63"/>
      <c r="E25" s="58"/>
      <c r="F25" s="58"/>
      <c r="G25" s="50"/>
      <c r="H25" s="50"/>
      <c r="I25" s="50"/>
    </row>
    <row r="26" spans="1:9" ht="18" customHeight="1">
      <c r="A26" s="96"/>
      <c r="B26" s="104"/>
      <c r="C26" s="103" t="s">
        <v>67</v>
      </c>
      <c r="D26" s="63"/>
      <c r="E26" s="58"/>
      <c r="F26" s="58"/>
      <c r="G26" s="50"/>
      <c r="H26" s="50"/>
      <c r="I26" s="50"/>
    </row>
    <row r="27" spans="1:9" ht="18" customHeight="1">
      <c r="A27" s="96"/>
      <c r="B27" s="105"/>
      <c r="C27" s="105"/>
      <c r="D27" s="63"/>
      <c r="E27" s="58"/>
      <c r="F27" s="58"/>
      <c r="G27" s="50"/>
      <c r="H27" s="50"/>
      <c r="I27" s="50"/>
    </row>
    <row r="28" spans="1:9" ht="18" customHeight="1">
      <c r="A28" s="96"/>
      <c r="B28" s="89" t="s">
        <v>47</v>
      </c>
      <c r="C28" s="89"/>
      <c r="D28" s="89"/>
      <c r="E28" s="58"/>
      <c r="F28" s="58"/>
      <c r="G28" s="50">
        <f>SUM(G23:G27)</f>
        <v>0</v>
      </c>
      <c r="H28" s="50">
        <f>SUM(H23:H27)</f>
        <v>0</v>
      </c>
      <c r="I28" s="50"/>
    </row>
    <row r="29" spans="1:9" ht="18" customHeight="1">
      <c r="A29" s="96"/>
      <c r="B29" s="103" t="s">
        <v>53</v>
      </c>
      <c r="C29" s="106" t="s">
        <v>87</v>
      </c>
      <c r="D29" s="62"/>
      <c r="E29" s="58"/>
      <c r="F29" s="58"/>
      <c r="G29" s="50"/>
      <c r="H29" s="50"/>
      <c r="I29" s="50"/>
    </row>
    <row r="30" spans="1:9" ht="18" customHeight="1">
      <c r="A30" s="96"/>
      <c r="B30" s="104"/>
      <c r="C30" s="106"/>
      <c r="D30" s="62"/>
      <c r="E30" s="58"/>
      <c r="F30" s="58"/>
      <c r="G30" s="50"/>
      <c r="H30" s="50"/>
      <c r="I30" s="50"/>
    </row>
    <row r="31" spans="1:9" ht="18" customHeight="1">
      <c r="A31" s="96"/>
      <c r="B31" s="105"/>
      <c r="C31" s="106"/>
      <c r="D31" s="62"/>
      <c r="E31" s="58"/>
      <c r="F31" s="58"/>
      <c r="G31" s="50"/>
      <c r="H31" s="50"/>
      <c r="I31" s="50"/>
    </row>
    <row r="32" spans="1:9" ht="18" customHeight="1">
      <c r="A32" s="96"/>
      <c r="B32" s="89" t="s">
        <v>47</v>
      </c>
      <c r="C32" s="89"/>
      <c r="D32" s="89"/>
      <c r="E32" s="58"/>
      <c r="F32" s="58"/>
      <c r="G32" s="50">
        <f>SUM(G29:G31)</f>
        <v>0</v>
      </c>
      <c r="H32" s="50">
        <f>SUM(H29:H31)</f>
        <v>0</v>
      </c>
      <c r="I32" s="50"/>
    </row>
    <row r="33" spans="1:9" ht="18" customHeight="1">
      <c r="A33" s="96"/>
      <c r="B33" s="103" t="s">
        <v>83</v>
      </c>
      <c r="C33" s="103" t="s">
        <v>55</v>
      </c>
      <c r="D33" s="63"/>
      <c r="E33" s="58"/>
      <c r="F33" s="58"/>
      <c r="G33" s="50"/>
      <c r="H33" s="50"/>
      <c r="I33" s="50"/>
    </row>
    <row r="34" spans="1:9" ht="18" customHeight="1">
      <c r="A34" s="96"/>
      <c r="B34" s="104"/>
      <c r="C34" s="104"/>
      <c r="D34" s="63"/>
      <c r="E34" s="58"/>
      <c r="F34" s="58"/>
      <c r="G34" s="50"/>
      <c r="H34" s="50"/>
      <c r="I34" s="50"/>
    </row>
    <row r="35" spans="1:9" ht="18" customHeight="1">
      <c r="A35" s="96"/>
      <c r="B35" s="104"/>
      <c r="C35" s="105"/>
      <c r="D35" s="63"/>
      <c r="E35" s="58"/>
      <c r="F35" s="58"/>
      <c r="G35" s="50"/>
      <c r="H35" s="50"/>
      <c r="I35" s="50"/>
    </row>
    <row r="36" spans="1:9" ht="18" customHeight="1">
      <c r="A36" s="96"/>
      <c r="B36" s="104"/>
      <c r="C36" s="103" t="s">
        <v>49</v>
      </c>
      <c r="D36" s="63"/>
      <c r="E36" s="58"/>
      <c r="F36" s="58"/>
      <c r="G36" s="50"/>
      <c r="H36" s="50"/>
      <c r="I36" s="50"/>
    </row>
    <row r="37" spans="1:9" ht="18" customHeight="1">
      <c r="A37" s="96"/>
      <c r="B37" s="104"/>
      <c r="C37" s="104"/>
      <c r="D37" s="63"/>
      <c r="E37" s="58"/>
      <c r="F37" s="58"/>
      <c r="G37" s="50"/>
      <c r="H37" s="50"/>
      <c r="I37" s="50"/>
    </row>
    <row r="38" spans="1:9" ht="18" customHeight="1">
      <c r="A38" s="96"/>
      <c r="B38" s="104"/>
      <c r="C38" s="105"/>
      <c r="D38" s="63"/>
      <c r="E38" s="58"/>
      <c r="F38" s="58"/>
      <c r="G38" s="50"/>
      <c r="H38" s="50"/>
      <c r="I38" s="50"/>
    </row>
    <row r="39" spans="1:9" ht="18" customHeight="1">
      <c r="A39" s="96"/>
      <c r="B39" s="104"/>
      <c r="C39" s="103" t="s">
        <v>64</v>
      </c>
      <c r="D39" s="63"/>
      <c r="E39" s="58"/>
      <c r="F39" s="58"/>
      <c r="G39" s="50"/>
      <c r="H39" s="50"/>
      <c r="I39" s="50"/>
    </row>
    <row r="40" spans="1:9" ht="18" customHeight="1">
      <c r="A40" s="96"/>
      <c r="B40" s="105"/>
      <c r="C40" s="105"/>
      <c r="D40" s="63"/>
      <c r="E40" s="58"/>
      <c r="F40" s="58"/>
      <c r="G40" s="50"/>
      <c r="H40" s="50"/>
      <c r="I40" s="50"/>
    </row>
    <row r="41" spans="1:9" ht="18" customHeight="1">
      <c r="A41" s="96"/>
      <c r="B41" s="89" t="s">
        <v>47</v>
      </c>
      <c r="C41" s="89"/>
      <c r="D41" s="89"/>
      <c r="E41" s="58"/>
      <c r="F41" s="58"/>
      <c r="G41" s="50">
        <f>SUM(G33:G40)</f>
        <v>0</v>
      </c>
      <c r="H41" s="50">
        <f>SUM(H33:H40)</f>
        <v>0</v>
      </c>
      <c r="I41" s="50"/>
    </row>
    <row r="42" spans="1:9" ht="18" customHeight="1">
      <c r="A42" s="96"/>
      <c r="B42" s="89" t="s">
        <v>50</v>
      </c>
      <c r="C42" s="89"/>
      <c r="D42" s="89"/>
      <c r="E42" s="89"/>
      <c r="F42" s="89"/>
      <c r="G42" s="50">
        <f>G18+G22+G28+G32+G41</f>
        <v>0</v>
      </c>
      <c r="H42" s="50">
        <f>H18+H22+H28+H32+H41</f>
        <v>0</v>
      </c>
      <c r="I42" s="50"/>
    </row>
    <row r="43" spans="1:9" ht="18" customHeight="1">
      <c r="A43" s="89" t="s">
        <v>51</v>
      </c>
      <c r="B43" s="89"/>
      <c r="C43" s="89"/>
      <c r="D43" s="89"/>
      <c r="E43" s="89"/>
      <c r="F43" s="89"/>
      <c r="G43" s="49"/>
      <c r="H43" s="51"/>
      <c r="I43" s="50"/>
    </row>
    <row r="44" spans="1:9" ht="18" customHeight="1">
      <c r="A44" s="89" t="s">
        <v>52</v>
      </c>
      <c r="B44" s="89"/>
      <c r="C44" s="89"/>
      <c r="D44" s="89"/>
      <c r="E44" s="89"/>
      <c r="F44" s="89"/>
      <c r="G44" s="50">
        <f>G42+G43</f>
        <v>0</v>
      </c>
      <c r="H44" s="51"/>
      <c r="I44" s="50"/>
    </row>
    <row r="47" spans="1:9" ht="16.2">
      <c r="B47" s="45" t="s">
        <v>37</v>
      </c>
      <c r="C47" s="64"/>
    </row>
    <row r="48" spans="1:9">
      <c r="B48" s="52" t="s">
        <v>80</v>
      </c>
      <c r="C48" s="64"/>
    </row>
    <row r="49" spans="2:3">
      <c r="B49" s="53" t="s">
        <v>56</v>
      </c>
      <c r="C49" s="64"/>
    </row>
    <row r="50" spans="2:3">
      <c r="B50" s="54" t="s">
        <v>57</v>
      </c>
      <c r="C50" s="64"/>
    </row>
    <row r="51" spans="2:3">
      <c r="B51" s="55" t="s">
        <v>58</v>
      </c>
      <c r="C51" s="46"/>
    </row>
  </sheetData>
  <mergeCells count="47">
    <mergeCell ref="A43:F43"/>
    <mergeCell ref="A44:F44"/>
    <mergeCell ref="B33:B40"/>
    <mergeCell ref="C33:C35"/>
    <mergeCell ref="C36:C38"/>
    <mergeCell ref="C39:C40"/>
    <mergeCell ref="B41:D41"/>
    <mergeCell ref="B42:F42"/>
    <mergeCell ref="B32:D32"/>
    <mergeCell ref="A13:C14"/>
    <mergeCell ref="D13:G13"/>
    <mergeCell ref="H13:H14"/>
    <mergeCell ref="I13:I14"/>
    <mergeCell ref="A15:A42"/>
    <mergeCell ref="B15:C17"/>
    <mergeCell ref="B18:D18"/>
    <mergeCell ref="B19:C21"/>
    <mergeCell ref="B22:D22"/>
    <mergeCell ref="B23:B27"/>
    <mergeCell ref="C23:C25"/>
    <mergeCell ref="C26:C27"/>
    <mergeCell ref="B28:D28"/>
    <mergeCell ref="B29:B31"/>
    <mergeCell ref="C29:C31"/>
    <mergeCell ref="A9:B9"/>
    <mergeCell ref="C9:D9"/>
    <mergeCell ref="E9:G9"/>
    <mergeCell ref="H9:I9"/>
    <mergeCell ref="A10:B10"/>
    <mergeCell ref="C10:D10"/>
    <mergeCell ref="E10:G10"/>
    <mergeCell ref="H10:I10"/>
    <mergeCell ref="A7:B7"/>
    <mergeCell ref="C7:D7"/>
    <mergeCell ref="E7:G7"/>
    <mergeCell ref="H7:I7"/>
    <mergeCell ref="A8:B8"/>
    <mergeCell ref="C8:D8"/>
    <mergeCell ref="E8:G8"/>
    <mergeCell ref="H8:I8"/>
    <mergeCell ref="F1:G1"/>
    <mergeCell ref="H1:I1"/>
    <mergeCell ref="A3:I3"/>
    <mergeCell ref="A6:B6"/>
    <mergeCell ref="C6:D6"/>
    <mergeCell ref="E6:G6"/>
    <mergeCell ref="H6:I6"/>
  </mergeCells>
  <phoneticPr fontId="11"/>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4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J24" sqref="J24"/>
    </sheetView>
  </sheetViews>
  <sheetFormatPr defaultRowHeight="13.2"/>
  <cols>
    <col min="1" max="1" width="2.21875" customWidth="1"/>
    <col min="2" max="2" width="10.44140625" customWidth="1"/>
    <col min="3" max="3" width="11.21875" style="43" customWidth="1"/>
    <col min="4" max="4" width="18.44140625" customWidth="1"/>
    <col min="5" max="5" width="11.21875" style="65" customWidth="1"/>
    <col min="6" max="6" width="8" customWidth="1"/>
    <col min="7" max="7" width="10.44140625" style="69" customWidth="1"/>
    <col min="8" max="8" width="11.88671875" style="69" customWidth="1"/>
    <col min="9" max="9" width="11.109375" customWidth="1"/>
    <col min="10" max="10" width="7.44140625" customWidth="1"/>
  </cols>
  <sheetData>
    <row r="1" spans="1:10" ht="25.5" customHeight="1">
      <c r="A1" t="s">
        <v>86</v>
      </c>
      <c r="C1"/>
      <c r="E1" s="47"/>
      <c r="F1" s="79" t="s">
        <v>0</v>
      </c>
      <c r="G1" s="79"/>
      <c r="H1" s="111" t="s">
        <v>84</v>
      </c>
      <c r="I1" s="111"/>
    </row>
    <row r="2" spans="1:10" ht="9" customHeight="1">
      <c r="C2"/>
      <c r="E2" s="47"/>
      <c r="F2" s="47"/>
      <c r="G2" s="68"/>
    </row>
    <row r="3" spans="1:10" ht="25.5" customHeight="1">
      <c r="A3" s="81" t="s">
        <v>34</v>
      </c>
      <c r="B3" s="81"/>
      <c r="C3" s="81"/>
      <c r="D3" s="81"/>
      <c r="E3" s="81"/>
      <c r="F3" s="81"/>
      <c r="G3" s="81"/>
      <c r="H3" s="81"/>
      <c r="I3" s="81"/>
    </row>
    <row r="5" spans="1:10" ht="20.399999999999999" customHeight="1">
      <c r="A5" t="s">
        <v>35</v>
      </c>
      <c r="C5"/>
      <c r="F5" s="47"/>
      <c r="G5" s="70"/>
      <c r="H5" s="71"/>
      <c r="I5" s="59" t="s">
        <v>1</v>
      </c>
      <c r="J5" s="2"/>
    </row>
    <row r="6" spans="1:10" ht="25.2" customHeight="1">
      <c r="A6" s="82" t="s">
        <v>59</v>
      </c>
      <c r="B6" s="83"/>
      <c r="C6" s="84" t="s">
        <v>44</v>
      </c>
      <c r="D6" s="84"/>
      <c r="E6" s="82" t="s">
        <v>60</v>
      </c>
      <c r="F6" s="85"/>
      <c r="G6" s="83"/>
      <c r="H6" s="84" t="s">
        <v>41</v>
      </c>
      <c r="I6" s="84"/>
    </row>
    <row r="7" spans="1:10" ht="19.95" customHeight="1">
      <c r="A7" s="86" t="s">
        <v>61</v>
      </c>
      <c r="B7" s="87"/>
      <c r="C7" s="110">
        <v>2280000</v>
      </c>
      <c r="D7" s="110"/>
      <c r="E7" s="82"/>
      <c r="F7" s="85"/>
      <c r="G7" s="83"/>
      <c r="H7" s="84"/>
      <c r="I7" s="84"/>
    </row>
    <row r="8" spans="1:10" ht="19.95" customHeight="1">
      <c r="A8" s="86" t="s">
        <v>62</v>
      </c>
      <c r="B8" s="87"/>
      <c r="C8" s="110">
        <v>1000000</v>
      </c>
      <c r="D8" s="110"/>
      <c r="E8" s="108" t="s">
        <v>79</v>
      </c>
      <c r="F8" s="85"/>
      <c r="G8" s="83"/>
      <c r="H8" s="84"/>
      <c r="I8" s="84"/>
    </row>
    <row r="9" spans="1:10" ht="19.95" customHeight="1">
      <c r="A9" s="86" t="s">
        <v>63</v>
      </c>
      <c r="B9" s="87"/>
      <c r="C9" s="88">
        <v>0</v>
      </c>
      <c r="D9" s="88"/>
      <c r="E9" s="82"/>
      <c r="F9" s="85"/>
      <c r="G9" s="83"/>
      <c r="H9" s="84"/>
      <c r="I9" s="84"/>
    </row>
    <row r="10" spans="1:10" ht="19.95" customHeight="1">
      <c r="A10" s="86" t="s">
        <v>50</v>
      </c>
      <c r="B10" s="87"/>
      <c r="C10" s="109">
        <f>SUM(C7:D9)</f>
        <v>3280000</v>
      </c>
      <c r="D10" s="109"/>
      <c r="E10" s="82"/>
      <c r="F10" s="85"/>
      <c r="G10" s="83"/>
      <c r="H10" s="84"/>
      <c r="I10" s="84"/>
    </row>
    <row r="12" spans="1:10" ht="25.5" customHeight="1">
      <c r="A12" s="43" t="s">
        <v>36</v>
      </c>
      <c r="B12" s="1"/>
      <c r="C12" s="61" t="s">
        <v>65</v>
      </c>
      <c r="D12" s="44"/>
      <c r="E12" s="47"/>
      <c r="F12" s="47"/>
      <c r="G12" s="68"/>
      <c r="H12" s="71"/>
      <c r="I12" s="59" t="s">
        <v>1</v>
      </c>
    </row>
    <row r="13" spans="1:10" ht="19.2" customHeight="1">
      <c r="A13" s="90" t="s">
        <v>38</v>
      </c>
      <c r="B13" s="91"/>
      <c r="C13" s="92"/>
      <c r="D13" s="89" t="s">
        <v>39</v>
      </c>
      <c r="E13" s="89"/>
      <c r="F13" s="89"/>
      <c r="G13" s="89"/>
      <c r="H13" s="107" t="s">
        <v>40</v>
      </c>
      <c r="I13" s="89" t="s">
        <v>41</v>
      </c>
    </row>
    <row r="14" spans="1:10" ht="23.4" customHeight="1">
      <c r="A14" s="93"/>
      <c r="B14" s="94"/>
      <c r="C14" s="95"/>
      <c r="D14" s="56" t="s">
        <v>42</v>
      </c>
      <c r="E14" s="66" t="s">
        <v>43</v>
      </c>
      <c r="F14" s="56" t="s">
        <v>54</v>
      </c>
      <c r="G14" s="66" t="s">
        <v>44</v>
      </c>
      <c r="H14" s="107"/>
      <c r="I14" s="89"/>
    </row>
    <row r="15" spans="1:10" ht="18" customHeight="1">
      <c r="A15" s="96" t="s">
        <v>45</v>
      </c>
      <c r="B15" s="97" t="s">
        <v>68</v>
      </c>
      <c r="C15" s="98"/>
      <c r="D15" s="57"/>
      <c r="E15" s="67"/>
      <c r="F15" s="58"/>
      <c r="G15" s="67"/>
      <c r="H15" s="67"/>
      <c r="I15" s="50"/>
    </row>
    <row r="16" spans="1:10" ht="18" customHeight="1">
      <c r="A16" s="96"/>
      <c r="B16" s="99"/>
      <c r="C16" s="100"/>
      <c r="D16" s="57"/>
      <c r="E16" s="67"/>
      <c r="F16" s="58"/>
      <c r="G16" s="67"/>
      <c r="H16" s="67"/>
      <c r="I16" s="50"/>
    </row>
    <row r="17" spans="1:9" ht="18" customHeight="1">
      <c r="A17" s="96"/>
      <c r="B17" s="101"/>
      <c r="C17" s="102"/>
      <c r="D17" s="57"/>
      <c r="E17" s="67"/>
      <c r="F17" s="58"/>
      <c r="G17" s="67"/>
      <c r="H17" s="67"/>
      <c r="I17" s="50"/>
    </row>
    <row r="18" spans="1:9" ht="18" customHeight="1">
      <c r="A18" s="96"/>
      <c r="B18" s="89" t="s">
        <v>47</v>
      </c>
      <c r="C18" s="89"/>
      <c r="D18" s="89"/>
      <c r="E18" s="67"/>
      <c r="F18" s="58"/>
      <c r="G18" s="67">
        <f>SUM(G15:G17)</f>
        <v>0</v>
      </c>
      <c r="H18" s="67">
        <f>SUM(H15:H17)</f>
        <v>0</v>
      </c>
      <c r="I18" s="50"/>
    </row>
    <row r="19" spans="1:9" ht="18" customHeight="1">
      <c r="A19" s="96"/>
      <c r="B19" s="97" t="s">
        <v>69</v>
      </c>
      <c r="C19" s="98"/>
      <c r="D19" s="57"/>
      <c r="E19" s="67"/>
      <c r="F19" s="58"/>
      <c r="G19" s="67"/>
      <c r="H19" s="67"/>
      <c r="I19" s="50"/>
    </row>
    <row r="20" spans="1:9" ht="18" customHeight="1">
      <c r="A20" s="96"/>
      <c r="B20" s="99"/>
      <c r="C20" s="100"/>
      <c r="D20" s="57"/>
      <c r="E20" s="67"/>
      <c r="F20" s="58"/>
      <c r="G20" s="67"/>
      <c r="H20" s="67"/>
      <c r="I20" s="50"/>
    </row>
    <row r="21" spans="1:9" ht="18" customHeight="1">
      <c r="A21" s="96"/>
      <c r="B21" s="101"/>
      <c r="C21" s="102"/>
      <c r="D21" s="60"/>
      <c r="E21" s="67"/>
      <c r="F21" s="58"/>
      <c r="G21" s="67"/>
      <c r="H21" s="67"/>
      <c r="I21" s="50"/>
    </row>
    <row r="22" spans="1:9" ht="18" customHeight="1">
      <c r="A22" s="96"/>
      <c r="B22" s="89" t="s">
        <v>47</v>
      </c>
      <c r="C22" s="89"/>
      <c r="D22" s="89"/>
      <c r="E22" s="67"/>
      <c r="F22" s="58"/>
      <c r="G22" s="67">
        <f>SUM(G19:G21)</f>
        <v>0</v>
      </c>
      <c r="H22" s="67">
        <f>SUM(H19:H21)</f>
        <v>0</v>
      </c>
      <c r="I22" s="50"/>
    </row>
    <row r="23" spans="1:9" ht="18" customHeight="1">
      <c r="A23" s="96"/>
      <c r="B23" s="103" t="s">
        <v>46</v>
      </c>
      <c r="C23" s="103" t="s">
        <v>66</v>
      </c>
      <c r="D23" s="73" t="s">
        <v>76</v>
      </c>
      <c r="E23" s="74">
        <v>2000000</v>
      </c>
      <c r="F23" s="75">
        <v>1</v>
      </c>
      <c r="G23" s="74">
        <v>2000000</v>
      </c>
      <c r="H23" s="74">
        <v>1333000</v>
      </c>
      <c r="I23" s="50"/>
    </row>
    <row r="24" spans="1:9" ht="18" customHeight="1">
      <c r="A24" s="96"/>
      <c r="B24" s="104"/>
      <c r="C24" s="104"/>
      <c r="D24" s="60"/>
      <c r="E24" s="67"/>
      <c r="F24" s="58"/>
      <c r="G24" s="67"/>
      <c r="H24" s="67"/>
      <c r="I24" s="50"/>
    </row>
    <row r="25" spans="1:9" ht="18" customHeight="1">
      <c r="A25" s="96"/>
      <c r="B25" s="104"/>
      <c r="C25" s="105"/>
      <c r="D25" s="60"/>
      <c r="E25" s="67"/>
      <c r="F25" s="58"/>
      <c r="G25" s="67"/>
      <c r="H25" s="67"/>
      <c r="I25" s="50"/>
    </row>
    <row r="26" spans="1:9" ht="18" customHeight="1">
      <c r="A26" s="96"/>
      <c r="B26" s="104"/>
      <c r="C26" s="103" t="s">
        <v>67</v>
      </c>
      <c r="D26" s="60"/>
      <c r="E26" s="67"/>
      <c r="F26" s="58"/>
      <c r="G26" s="67"/>
      <c r="H26" s="67"/>
      <c r="I26" s="50"/>
    </row>
    <row r="27" spans="1:9" ht="18" customHeight="1">
      <c r="A27" s="96"/>
      <c r="B27" s="105"/>
      <c r="C27" s="105"/>
      <c r="D27" s="60"/>
      <c r="E27" s="67"/>
      <c r="F27" s="58"/>
      <c r="G27" s="67"/>
      <c r="H27" s="67"/>
      <c r="I27" s="50"/>
    </row>
    <row r="28" spans="1:9" ht="18" customHeight="1">
      <c r="A28" s="96"/>
      <c r="B28" s="89" t="s">
        <v>47</v>
      </c>
      <c r="C28" s="89"/>
      <c r="D28" s="89"/>
      <c r="E28" s="67"/>
      <c r="F28" s="58"/>
      <c r="G28" s="74">
        <f>SUM(G23:G27)</f>
        <v>2000000</v>
      </c>
      <c r="H28" s="74">
        <f>SUM(H23:H27)</f>
        <v>1333000</v>
      </c>
      <c r="I28" s="50"/>
    </row>
    <row r="29" spans="1:9" ht="18" customHeight="1">
      <c r="A29" s="96"/>
      <c r="B29" s="103" t="s">
        <v>53</v>
      </c>
      <c r="C29" s="106" t="s">
        <v>48</v>
      </c>
      <c r="D29" s="73" t="s">
        <v>77</v>
      </c>
      <c r="E29" s="74">
        <v>750000</v>
      </c>
      <c r="F29" s="75">
        <v>1</v>
      </c>
      <c r="G29" s="74">
        <v>750000</v>
      </c>
      <c r="H29" s="74">
        <v>500000</v>
      </c>
      <c r="I29" s="50"/>
    </row>
    <row r="30" spans="1:9" ht="18" customHeight="1">
      <c r="A30" s="96"/>
      <c r="B30" s="104"/>
      <c r="C30" s="106"/>
      <c r="D30" s="56"/>
      <c r="E30" s="67"/>
      <c r="F30" s="58"/>
      <c r="G30" s="67"/>
      <c r="H30" s="67"/>
      <c r="I30" s="50"/>
    </row>
    <row r="31" spans="1:9" ht="18" customHeight="1">
      <c r="A31" s="96"/>
      <c r="B31" s="105"/>
      <c r="C31" s="106"/>
      <c r="D31" s="56"/>
      <c r="E31" s="67"/>
      <c r="F31" s="58"/>
      <c r="G31" s="67"/>
      <c r="H31" s="67"/>
      <c r="I31" s="50"/>
    </row>
    <row r="32" spans="1:9" ht="18" customHeight="1">
      <c r="A32" s="96"/>
      <c r="B32" s="89" t="s">
        <v>47</v>
      </c>
      <c r="C32" s="89"/>
      <c r="D32" s="89"/>
      <c r="E32" s="67"/>
      <c r="F32" s="58"/>
      <c r="G32" s="74">
        <f>SUM(G29:G31)</f>
        <v>750000</v>
      </c>
      <c r="H32" s="74">
        <f>SUM(H29:H31)</f>
        <v>500000</v>
      </c>
      <c r="I32" s="50"/>
    </row>
    <row r="33" spans="1:9" ht="18" customHeight="1">
      <c r="A33" s="96"/>
      <c r="B33" s="103" t="s">
        <v>83</v>
      </c>
      <c r="C33" s="103" t="s">
        <v>55</v>
      </c>
      <c r="D33" s="57"/>
      <c r="E33" s="67"/>
      <c r="F33" s="58"/>
      <c r="G33" s="67"/>
      <c r="H33" s="67"/>
      <c r="I33" s="50"/>
    </row>
    <row r="34" spans="1:9" ht="18" customHeight="1">
      <c r="A34" s="96"/>
      <c r="B34" s="104"/>
      <c r="C34" s="104"/>
      <c r="D34" s="57"/>
      <c r="E34" s="67"/>
      <c r="F34" s="58"/>
      <c r="G34" s="67"/>
      <c r="H34" s="67"/>
      <c r="I34" s="50"/>
    </row>
    <row r="35" spans="1:9" ht="18" customHeight="1">
      <c r="A35" s="96"/>
      <c r="B35" s="104"/>
      <c r="C35" s="105"/>
      <c r="D35" s="57"/>
      <c r="E35" s="67"/>
      <c r="F35" s="58"/>
      <c r="G35" s="67"/>
      <c r="H35" s="67"/>
      <c r="I35" s="50"/>
    </row>
    <row r="36" spans="1:9" ht="18" customHeight="1">
      <c r="A36" s="96"/>
      <c r="B36" s="104"/>
      <c r="C36" s="103" t="s">
        <v>49</v>
      </c>
      <c r="D36" s="77" t="s">
        <v>75</v>
      </c>
      <c r="E36" s="74">
        <v>10</v>
      </c>
      <c r="F36" s="75">
        <v>3000</v>
      </c>
      <c r="G36" s="74">
        <v>30000</v>
      </c>
      <c r="H36" s="74">
        <v>20000</v>
      </c>
      <c r="I36" s="50"/>
    </row>
    <row r="37" spans="1:9" ht="18" customHeight="1">
      <c r="A37" s="96"/>
      <c r="B37" s="104"/>
      <c r="C37" s="104"/>
      <c r="D37" s="57"/>
      <c r="E37" s="67"/>
      <c r="F37" s="58"/>
      <c r="G37" s="67"/>
      <c r="H37" s="67"/>
      <c r="I37" s="50"/>
    </row>
    <row r="38" spans="1:9" ht="18" customHeight="1">
      <c r="A38" s="96"/>
      <c r="B38" s="104"/>
      <c r="C38" s="105"/>
      <c r="D38" s="57"/>
      <c r="E38" s="67"/>
      <c r="F38" s="58"/>
      <c r="G38" s="67"/>
      <c r="H38" s="67"/>
      <c r="I38" s="50"/>
    </row>
    <row r="39" spans="1:9" ht="18" customHeight="1">
      <c r="A39" s="96"/>
      <c r="B39" s="104"/>
      <c r="C39" s="103" t="s">
        <v>64</v>
      </c>
      <c r="D39" s="57"/>
      <c r="E39" s="67"/>
      <c r="F39" s="58"/>
      <c r="G39" s="67"/>
      <c r="H39" s="67"/>
      <c r="I39" s="50"/>
    </row>
    <row r="40" spans="1:9" ht="18" customHeight="1">
      <c r="A40" s="96"/>
      <c r="B40" s="105"/>
      <c r="C40" s="105"/>
      <c r="D40" s="57"/>
      <c r="E40" s="67"/>
      <c r="F40" s="58"/>
      <c r="G40" s="67"/>
      <c r="H40" s="67"/>
      <c r="I40" s="50"/>
    </row>
    <row r="41" spans="1:9" ht="18" customHeight="1">
      <c r="A41" s="96"/>
      <c r="B41" s="89" t="s">
        <v>47</v>
      </c>
      <c r="C41" s="89"/>
      <c r="D41" s="89"/>
      <c r="E41" s="67"/>
      <c r="F41" s="58"/>
      <c r="G41" s="74">
        <f>SUM(G33:G40)</f>
        <v>30000</v>
      </c>
      <c r="H41" s="74">
        <f>SUM(H33:H40)</f>
        <v>20000</v>
      </c>
      <c r="I41" s="50"/>
    </row>
    <row r="42" spans="1:9" ht="18" customHeight="1">
      <c r="A42" s="96"/>
      <c r="B42" s="89" t="s">
        <v>50</v>
      </c>
      <c r="C42" s="89"/>
      <c r="D42" s="89"/>
      <c r="E42" s="89"/>
      <c r="F42" s="89"/>
      <c r="G42" s="74">
        <f>G18+G22+G28+G32+G41</f>
        <v>2780000</v>
      </c>
      <c r="H42" s="78">
        <f>H18+H22+H28+H32+H41</f>
        <v>1853000</v>
      </c>
      <c r="I42" s="50"/>
    </row>
    <row r="43" spans="1:9" ht="18" customHeight="1">
      <c r="A43" s="89" t="s">
        <v>51</v>
      </c>
      <c r="B43" s="89"/>
      <c r="C43" s="89"/>
      <c r="D43" s="89"/>
      <c r="E43" s="89"/>
      <c r="F43" s="89"/>
      <c r="G43" s="74">
        <v>500000</v>
      </c>
      <c r="H43" s="72"/>
      <c r="I43" s="50"/>
    </row>
    <row r="44" spans="1:9" ht="18" customHeight="1">
      <c r="A44" s="89" t="s">
        <v>52</v>
      </c>
      <c r="B44" s="89"/>
      <c r="C44" s="89"/>
      <c r="D44" s="89"/>
      <c r="E44" s="89"/>
      <c r="F44" s="89"/>
      <c r="G44" s="76">
        <f>G42+G43</f>
        <v>3280000</v>
      </c>
      <c r="H44" s="72"/>
      <c r="I44" s="50"/>
    </row>
    <row r="47" spans="1:9" ht="16.2">
      <c r="B47" s="45" t="s">
        <v>37</v>
      </c>
      <c r="C47" s="48"/>
    </row>
    <row r="48" spans="1:9">
      <c r="B48" s="52" t="s">
        <v>78</v>
      </c>
      <c r="C48" s="48"/>
    </row>
    <row r="49" spans="2:3">
      <c r="B49" s="53" t="s">
        <v>56</v>
      </c>
      <c r="C49" s="48"/>
    </row>
    <row r="50" spans="2:3">
      <c r="B50" s="54" t="s">
        <v>57</v>
      </c>
      <c r="C50" s="48"/>
    </row>
    <row r="51" spans="2:3">
      <c r="B51" s="55" t="s">
        <v>58</v>
      </c>
      <c r="C51" s="46"/>
    </row>
  </sheetData>
  <mergeCells count="47">
    <mergeCell ref="E6:G6"/>
    <mergeCell ref="C6:D6"/>
    <mergeCell ref="C7:D7"/>
    <mergeCell ref="C8:D8"/>
    <mergeCell ref="H1:I1"/>
    <mergeCell ref="F1:G1"/>
    <mergeCell ref="A3:I3"/>
    <mergeCell ref="A6:B6"/>
    <mergeCell ref="A7:B7"/>
    <mergeCell ref="A8:B8"/>
    <mergeCell ref="E7:G7"/>
    <mergeCell ref="H6:I6"/>
    <mergeCell ref="H7:I7"/>
    <mergeCell ref="H8:I8"/>
    <mergeCell ref="A43:F43"/>
    <mergeCell ref="A44:F44"/>
    <mergeCell ref="C36:C38"/>
    <mergeCell ref="C39:C40"/>
    <mergeCell ref="B41:D41"/>
    <mergeCell ref="B42:F42"/>
    <mergeCell ref="E10:G10"/>
    <mergeCell ref="C10:D10"/>
    <mergeCell ref="C29:C31"/>
    <mergeCell ref="C33:C35"/>
    <mergeCell ref="B32:D32"/>
    <mergeCell ref="B28:D28"/>
    <mergeCell ref="B23:B27"/>
    <mergeCell ref="B29:B31"/>
    <mergeCell ref="C26:C27"/>
    <mergeCell ref="B33:B40"/>
    <mergeCell ref="C23:C25"/>
    <mergeCell ref="B15:C17"/>
    <mergeCell ref="B19:C21"/>
    <mergeCell ref="H13:H14"/>
    <mergeCell ref="I13:I14"/>
    <mergeCell ref="E8:G8"/>
    <mergeCell ref="B18:D18"/>
    <mergeCell ref="H9:I9"/>
    <mergeCell ref="H10:I10"/>
    <mergeCell ref="A9:B9"/>
    <mergeCell ref="A10:B10"/>
    <mergeCell ref="C9:D9"/>
    <mergeCell ref="A15:A42"/>
    <mergeCell ref="B22:D22"/>
    <mergeCell ref="A13:C14"/>
    <mergeCell ref="D13:G13"/>
    <mergeCell ref="E9:G9"/>
  </mergeCells>
  <phoneticPr fontId="9"/>
  <printOptions horizontalCentered="1"/>
  <pageMargins left="0.25" right="0.25"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C34" sqref="C34:H38"/>
    </sheetView>
  </sheetViews>
  <sheetFormatPr defaultRowHeight="13.2"/>
  <cols>
    <col min="1" max="1" width="2.44140625" customWidth="1"/>
    <col min="2" max="2" width="15.109375" customWidth="1"/>
    <col min="3" max="8" width="11.6640625" customWidth="1"/>
  </cols>
  <sheetData>
    <row r="1" spans="1:8" ht="14.4">
      <c r="A1" s="42" t="s">
        <v>33</v>
      </c>
      <c r="B1" s="4"/>
      <c r="C1" s="5"/>
      <c r="D1" s="5"/>
      <c r="E1" s="5"/>
      <c r="F1" s="5"/>
      <c r="G1" s="5"/>
      <c r="H1" s="5"/>
    </row>
    <row r="2" spans="1:8">
      <c r="A2" s="3"/>
      <c r="B2" s="4"/>
      <c r="C2" s="5"/>
      <c r="D2" s="5"/>
      <c r="E2" s="5"/>
      <c r="F2" s="5"/>
      <c r="G2" s="5"/>
      <c r="H2" s="5"/>
    </row>
    <row r="3" spans="1:8" ht="21" customHeight="1">
      <c r="A3" s="15" t="s">
        <v>17</v>
      </c>
      <c r="B3" s="4"/>
      <c r="C3" s="5"/>
      <c r="D3" s="5"/>
      <c r="E3" s="5"/>
      <c r="F3" s="5"/>
      <c r="G3" s="5"/>
      <c r="H3" s="6" t="s">
        <v>2</v>
      </c>
    </row>
    <row r="4" spans="1:8" ht="21" customHeight="1">
      <c r="A4" s="7"/>
      <c r="B4" s="8"/>
      <c r="C4" s="9" t="s">
        <v>3</v>
      </c>
      <c r="D4" s="9" t="s">
        <v>4</v>
      </c>
      <c r="E4" s="9" t="s">
        <v>5</v>
      </c>
      <c r="F4" s="9" t="s">
        <v>6</v>
      </c>
      <c r="G4" s="9" t="s">
        <v>7</v>
      </c>
      <c r="H4" s="9" t="s">
        <v>8</v>
      </c>
    </row>
    <row r="5" spans="1:8" ht="21" customHeight="1">
      <c r="A5" s="10"/>
      <c r="B5" s="11"/>
      <c r="C5" s="12" t="s">
        <v>18</v>
      </c>
      <c r="D5" s="12" t="s">
        <v>18</v>
      </c>
      <c r="E5" s="12" t="s">
        <v>18</v>
      </c>
      <c r="F5" s="12" t="s">
        <v>18</v>
      </c>
      <c r="G5" s="12" t="s">
        <v>18</v>
      </c>
      <c r="H5" s="12" t="s">
        <v>18</v>
      </c>
    </row>
    <row r="6" spans="1:8" ht="32.25" customHeight="1">
      <c r="A6" s="17" t="s">
        <v>9</v>
      </c>
      <c r="B6" s="18" t="s">
        <v>10</v>
      </c>
      <c r="C6" s="19"/>
      <c r="D6" s="19"/>
      <c r="E6" s="19"/>
      <c r="F6" s="19"/>
      <c r="G6" s="19"/>
      <c r="H6" s="19"/>
    </row>
    <row r="7" spans="1:8" ht="32.25" customHeight="1">
      <c r="A7" s="20" t="s">
        <v>11</v>
      </c>
      <c r="B7" s="21" t="s">
        <v>19</v>
      </c>
      <c r="C7" s="19"/>
      <c r="D7" s="19"/>
      <c r="E7" s="19"/>
      <c r="F7" s="19"/>
      <c r="G7" s="19"/>
      <c r="H7" s="19"/>
    </row>
    <row r="8" spans="1:8" ht="32.25" customHeight="1" thickBot="1">
      <c r="A8" s="22" t="s">
        <v>12</v>
      </c>
      <c r="B8" s="23" t="s">
        <v>31</v>
      </c>
      <c r="C8" s="24"/>
      <c r="D8" s="24"/>
      <c r="E8" s="24"/>
      <c r="F8" s="24"/>
      <c r="G8" s="24"/>
      <c r="H8" s="24"/>
    </row>
    <row r="9" spans="1:8" ht="32.25" customHeight="1" thickBot="1">
      <c r="A9" s="25" t="s">
        <v>13</v>
      </c>
      <c r="B9" s="41" t="s">
        <v>32</v>
      </c>
      <c r="C9" s="26">
        <f t="shared" ref="C9:H9" si="0">C7+C8</f>
        <v>0</v>
      </c>
      <c r="D9" s="26">
        <f t="shared" si="0"/>
        <v>0</v>
      </c>
      <c r="E9" s="26">
        <f t="shared" si="0"/>
        <v>0</v>
      </c>
      <c r="F9" s="26">
        <f t="shared" si="0"/>
        <v>0</v>
      </c>
      <c r="G9" s="26">
        <f t="shared" si="0"/>
        <v>0</v>
      </c>
      <c r="H9" s="27">
        <f t="shared" si="0"/>
        <v>0</v>
      </c>
    </row>
    <row r="10" spans="1:8" ht="32.25" customHeight="1">
      <c r="A10" s="156" t="s">
        <v>23</v>
      </c>
      <c r="B10" s="157"/>
      <c r="C10" s="38"/>
      <c r="D10" s="39" t="e">
        <f>(D9-C9)/C9</f>
        <v>#DIV/0!</v>
      </c>
      <c r="E10" s="40" t="e">
        <f>(E9-D9)/D9</f>
        <v>#DIV/0!</v>
      </c>
      <c r="F10" s="40" t="e">
        <f>(F9-E9)/E9</f>
        <v>#DIV/0!</v>
      </c>
      <c r="G10" s="40" t="e">
        <f>(G9-F9)/F9</f>
        <v>#DIV/0!</v>
      </c>
      <c r="H10" s="40" t="e">
        <f>(H9-G9)/G9</f>
        <v>#DIV/0!</v>
      </c>
    </row>
    <row r="11" spans="1:8" ht="32.25" customHeight="1">
      <c r="A11" s="29" t="s">
        <v>14</v>
      </c>
      <c r="B11" s="30" t="s">
        <v>16</v>
      </c>
      <c r="C11" s="31"/>
      <c r="D11" s="31"/>
      <c r="E11" s="31"/>
      <c r="F11" s="31"/>
      <c r="G11" s="31"/>
      <c r="H11" s="31"/>
    </row>
    <row r="12" spans="1:8" ht="32.25" customHeight="1" thickBot="1">
      <c r="A12" s="17" t="s">
        <v>15</v>
      </c>
      <c r="B12" s="32" t="s">
        <v>24</v>
      </c>
      <c r="C12" s="31"/>
      <c r="D12" s="31"/>
      <c r="E12" s="31"/>
      <c r="F12" s="31"/>
      <c r="G12" s="31"/>
      <c r="H12" s="31"/>
    </row>
    <row r="13" spans="1:8" ht="32.25" customHeight="1" thickBot="1">
      <c r="A13" s="33" t="s">
        <v>30</v>
      </c>
      <c r="B13" s="34" t="s">
        <v>29</v>
      </c>
      <c r="C13" s="35">
        <f t="shared" ref="C13:H13" si="1">C7+C11+C12</f>
        <v>0</v>
      </c>
      <c r="D13" s="35">
        <f t="shared" si="1"/>
        <v>0</v>
      </c>
      <c r="E13" s="35">
        <f t="shared" si="1"/>
        <v>0</v>
      </c>
      <c r="F13" s="35">
        <f t="shared" si="1"/>
        <v>0</v>
      </c>
      <c r="G13" s="35">
        <f t="shared" si="1"/>
        <v>0</v>
      </c>
      <c r="H13" s="36">
        <f t="shared" si="1"/>
        <v>0</v>
      </c>
    </row>
    <row r="14" spans="1:8" ht="32.25" customHeight="1">
      <c r="A14" s="152" t="s">
        <v>28</v>
      </c>
      <c r="B14" s="153"/>
      <c r="C14" s="28"/>
      <c r="D14" s="37" t="e">
        <f>(D13-C13)/C13</f>
        <v>#DIV/0!</v>
      </c>
      <c r="E14" s="37" t="e">
        <f>(E13-D13)/D13</f>
        <v>#DIV/0!</v>
      </c>
      <c r="F14" s="37" t="e">
        <f>(F13-E13)/E13</f>
        <v>#DIV/0!</v>
      </c>
      <c r="G14" s="37" t="e">
        <f>(G13-F13)/F13</f>
        <v>#DIV/0!</v>
      </c>
      <c r="H14" s="37" t="e">
        <f>(H13-G13)/G13</f>
        <v>#DIV/0!</v>
      </c>
    </row>
    <row r="15" spans="1:8">
      <c r="A15" s="13"/>
      <c r="B15" s="4" t="s">
        <v>20</v>
      </c>
      <c r="C15" s="5"/>
      <c r="D15" s="5"/>
      <c r="E15" s="5"/>
      <c r="F15" s="5"/>
      <c r="G15" s="5"/>
      <c r="H15" s="5"/>
    </row>
    <row r="16" spans="1:8">
      <c r="A16" s="13"/>
      <c r="B16" s="154" t="s">
        <v>21</v>
      </c>
      <c r="C16" s="155"/>
      <c r="D16" s="155"/>
      <c r="E16" s="155"/>
      <c r="F16" s="155"/>
      <c r="G16" s="155"/>
      <c r="H16" s="155"/>
    </row>
    <row r="17" spans="1:8">
      <c r="A17" s="13"/>
      <c r="B17" s="154"/>
      <c r="C17" s="155"/>
      <c r="D17" s="155"/>
      <c r="E17" s="155"/>
      <c r="F17" s="155"/>
      <c r="G17" s="155"/>
      <c r="H17" s="155"/>
    </row>
    <row r="18" spans="1:8">
      <c r="A18" s="14"/>
    </row>
    <row r="19" spans="1:8">
      <c r="A19" s="16" t="s">
        <v>22</v>
      </c>
    </row>
    <row r="20" spans="1:8">
      <c r="A20" s="158" t="s">
        <v>26</v>
      </c>
      <c r="B20" s="159"/>
      <c r="C20" s="158" t="s">
        <v>25</v>
      </c>
      <c r="D20" s="159"/>
      <c r="E20" s="159"/>
      <c r="F20" s="159"/>
      <c r="G20" s="159"/>
      <c r="H20" s="159"/>
    </row>
    <row r="21" spans="1:8">
      <c r="A21" s="137" t="s">
        <v>27</v>
      </c>
      <c r="B21" s="138"/>
      <c r="C21" s="143" t="s">
        <v>81</v>
      </c>
      <c r="D21" s="144"/>
      <c r="E21" s="144"/>
      <c r="F21" s="144"/>
      <c r="G21" s="144"/>
      <c r="H21" s="145"/>
    </row>
    <row r="22" spans="1:8">
      <c r="A22" s="139"/>
      <c r="B22" s="140"/>
      <c r="C22" s="146"/>
      <c r="D22" s="147"/>
      <c r="E22" s="147"/>
      <c r="F22" s="147"/>
      <c r="G22" s="147"/>
      <c r="H22" s="148"/>
    </row>
    <row r="23" spans="1:8">
      <c r="A23" s="139"/>
      <c r="B23" s="140"/>
      <c r="C23" s="146"/>
      <c r="D23" s="147"/>
      <c r="E23" s="147"/>
      <c r="F23" s="147"/>
      <c r="G23" s="147"/>
      <c r="H23" s="148"/>
    </row>
    <row r="24" spans="1:8">
      <c r="A24" s="139"/>
      <c r="B24" s="140"/>
      <c r="C24" s="146"/>
      <c r="D24" s="147"/>
      <c r="E24" s="147"/>
      <c r="F24" s="147"/>
      <c r="G24" s="147"/>
      <c r="H24" s="148"/>
    </row>
    <row r="25" spans="1:8">
      <c r="A25" s="139"/>
      <c r="B25" s="140"/>
      <c r="C25" s="146"/>
      <c r="D25" s="147"/>
      <c r="E25" s="147"/>
      <c r="F25" s="147"/>
      <c r="G25" s="147"/>
      <c r="H25" s="148"/>
    </row>
    <row r="26" spans="1:8">
      <c r="A26" s="139"/>
      <c r="B26" s="140"/>
      <c r="C26" s="146"/>
      <c r="D26" s="147"/>
      <c r="E26" s="147"/>
      <c r="F26" s="147"/>
      <c r="G26" s="147"/>
      <c r="H26" s="148"/>
    </row>
    <row r="27" spans="1:8">
      <c r="A27" s="139"/>
      <c r="B27" s="140"/>
      <c r="C27" s="146"/>
      <c r="D27" s="147"/>
      <c r="E27" s="147"/>
      <c r="F27" s="147"/>
      <c r="G27" s="147"/>
      <c r="H27" s="148"/>
    </row>
    <row r="28" spans="1:8">
      <c r="A28" s="139"/>
      <c r="B28" s="140"/>
      <c r="C28" s="146"/>
      <c r="D28" s="147"/>
      <c r="E28" s="147"/>
      <c r="F28" s="147"/>
      <c r="G28" s="147"/>
      <c r="H28" s="148"/>
    </row>
    <row r="29" spans="1:8">
      <c r="A29" s="141"/>
      <c r="B29" s="142"/>
      <c r="C29" s="149"/>
      <c r="D29" s="150"/>
      <c r="E29" s="150"/>
      <c r="F29" s="150"/>
      <c r="G29" s="150"/>
      <c r="H29" s="151"/>
    </row>
    <row r="31" spans="1:8">
      <c r="A31" t="s">
        <v>70</v>
      </c>
    </row>
    <row r="32" spans="1:8">
      <c r="A32" s="112" t="s">
        <v>72</v>
      </c>
      <c r="B32" s="113"/>
      <c r="C32" s="128" t="s">
        <v>71</v>
      </c>
      <c r="D32" s="129"/>
      <c r="E32" s="129"/>
      <c r="F32" s="129"/>
      <c r="G32" s="129"/>
      <c r="H32" s="130"/>
    </row>
    <row r="33" spans="1:8">
      <c r="A33" s="116"/>
      <c r="B33" s="117"/>
      <c r="C33" s="134"/>
      <c r="D33" s="135"/>
      <c r="E33" s="135"/>
      <c r="F33" s="135"/>
      <c r="G33" s="135"/>
      <c r="H33" s="136"/>
    </row>
    <row r="34" spans="1:8">
      <c r="A34" s="112" t="s">
        <v>73</v>
      </c>
      <c r="B34" s="113"/>
      <c r="C34" s="118" t="s">
        <v>82</v>
      </c>
      <c r="D34" s="119"/>
      <c r="E34" s="119"/>
      <c r="F34" s="119"/>
      <c r="G34" s="119"/>
      <c r="H34" s="120"/>
    </row>
    <row r="35" spans="1:8">
      <c r="A35" s="114"/>
      <c r="B35" s="115"/>
      <c r="C35" s="121"/>
      <c r="D35" s="122"/>
      <c r="E35" s="122"/>
      <c r="F35" s="122"/>
      <c r="G35" s="122"/>
      <c r="H35" s="123"/>
    </row>
    <row r="36" spans="1:8">
      <c r="A36" s="114"/>
      <c r="B36" s="115"/>
      <c r="C36" s="121"/>
      <c r="D36" s="122"/>
      <c r="E36" s="122"/>
      <c r="F36" s="122"/>
      <c r="G36" s="122"/>
      <c r="H36" s="123"/>
    </row>
    <row r="37" spans="1:8">
      <c r="A37" s="114"/>
      <c r="B37" s="115"/>
      <c r="C37" s="121"/>
      <c r="D37" s="122"/>
      <c r="E37" s="122"/>
      <c r="F37" s="122"/>
      <c r="G37" s="122"/>
      <c r="H37" s="123"/>
    </row>
    <row r="38" spans="1:8">
      <c r="A38" s="116"/>
      <c r="B38" s="117"/>
      <c r="C38" s="124"/>
      <c r="D38" s="125"/>
      <c r="E38" s="125"/>
      <c r="F38" s="125"/>
      <c r="G38" s="125"/>
      <c r="H38" s="126"/>
    </row>
    <row r="39" spans="1:8">
      <c r="A39" s="127" t="s">
        <v>74</v>
      </c>
      <c r="B39" s="113"/>
      <c r="C39" s="128"/>
      <c r="D39" s="129"/>
      <c r="E39" s="129"/>
      <c r="F39" s="129"/>
      <c r="G39" s="129"/>
      <c r="H39" s="130"/>
    </row>
    <row r="40" spans="1:8">
      <c r="A40" s="114"/>
      <c r="B40" s="115"/>
      <c r="C40" s="131"/>
      <c r="D40" s="132"/>
      <c r="E40" s="132"/>
      <c r="F40" s="132"/>
      <c r="G40" s="132"/>
      <c r="H40" s="133"/>
    </row>
    <row r="41" spans="1:8">
      <c r="A41" s="114"/>
      <c r="B41" s="115"/>
      <c r="C41" s="131"/>
      <c r="D41" s="132"/>
      <c r="E41" s="132"/>
      <c r="F41" s="132"/>
      <c r="G41" s="132"/>
      <c r="H41" s="133"/>
    </row>
    <row r="42" spans="1:8">
      <c r="A42" s="116"/>
      <c r="B42" s="117"/>
      <c r="C42" s="134"/>
      <c r="D42" s="135"/>
      <c r="E42" s="135"/>
      <c r="F42" s="135"/>
      <c r="G42" s="135"/>
      <c r="H42" s="136"/>
    </row>
  </sheetData>
  <mergeCells count="14">
    <mergeCell ref="A10:B10"/>
    <mergeCell ref="C20:H20"/>
    <mergeCell ref="A20:B20"/>
    <mergeCell ref="A14:B14"/>
    <mergeCell ref="C32:H33"/>
    <mergeCell ref="A32:B33"/>
    <mergeCell ref="B16:H16"/>
    <mergeCell ref="B17:H17"/>
    <mergeCell ref="A34:B38"/>
    <mergeCell ref="C34:H38"/>
    <mergeCell ref="A39:B42"/>
    <mergeCell ref="C39:H42"/>
    <mergeCell ref="A21:B29"/>
    <mergeCell ref="C21:H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別紙４</vt:lpstr>
      <vt:lpstr>別紙４（記入例）</vt:lpstr>
      <vt:lpstr>別紙５</vt:lpstr>
      <vt:lpstr>別紙４!_Hlk16187415</vt:lpstr>
      <vt:lpstr>'別紙４（記入例）'!_Hlk16187415</vt:lpstr>
      <vt:lpstr>別紙４!Print_Area</vt:lpstr>
    </vt:vector>
  </TitlesOfParts>
  <Company>ふくい産業支援センター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ふくい産業支援センター</dc:creator>
  <cp:lastModifiedBy>乾 優香</cp:lastModifiedBy>
  <cp:lastPrinted>2019-08-16T02:49:53Z</cp:lastPrinted>
  <dcterms:created xsi:type="dcterms:W3CDTF">2015-03-13T02:38:12Z</dcterms:created>
  <dcterms:modified xsi:type="dcterms:W3CDTF">2020-05-27T04:50:12Z</dcterms:modified>
</cp:coreProperties>
</file>